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FFF67770-3092-44E3-B5B2-5342D644EC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" i="2" l="1"/>
</calcChain>
</file>

<file path=xl/sharedStrings.xml><?xml version="1.0" encoding="utf-8"?>
<sst xmlns="http://schemas.openxmlformats.org/spreadsheetml/2006/main" count="221" uniqueCount="158">
  <si>
    <t>Халат хирургический из нетканого материала стерильный одноразового применения СМС с плотностью не менее 28 г/м</t>
  </si>
  <si>
    <t>штука</t>
  </si>
  <si>
    <t>Бахилы высокие из нетканого материала одноразовые стерильные с плотностью не менее 25 г/м</t>
  </si>
  <si>
    <t>Шапка-берет одноразовая, нестерильная из нетканого материала с плотностью не менее 18 г/м</t>
  </si>
  <si>
    <t>Простыня стерильная размер 140*80 см из нетканого материала типа СМС с плотностью не менее 28 г/м</t>
  </si>
  <si>
    <t>Расширенный комплект белья для лапароскопии: Простыня 180*320 см с отверстием 25*30 см с адгезивным краем вокруг и карманами, пл. 40 г/м кв. 1 шт.; салфетка хирургическая 30*40 см пл. 40 г/м кв. 5 шт.; чехол на оборудование 15*200 см пл. 30 г/м кв. 1 шт.; простыня на операционный стол 140*180 см пл 40 г/м кв. 1 шт.</t>
  </si>
  <si>
    <t>комплект</t>
  </si>
  <si>
    <t>3 300,00</t>
  </si>
  <si>
    <t>Шприц инъекционный трехкомпонентный стерильный однократного применения  объемами: 1 мл с иглами 23Gx1</t>
  </si>
  <si>
    <t>Шприц инъекционный трехкомпонентный стерильный однократного применения  объемами: 2мл с иглами 23Gx1</t>
  </si>
  <si>
    <t>Шприц инъекционный трехкомпонентный стерильный однократного применения объемами: 5мл с иглами 22Gx1 1/2</t>
  </si>
  <si>
    <t xml:space="preserve">Шприц инъекционный трехкомпонентный стерильный однократного применения  объемами: 10 мл с иглами 21Gx1 </t>
  </si>
  <si>
    <t>Шприц инъекционный трехкомпонентный стерильный однократного применения объемами: 20мл с иглой 20Gx1 1/2''</t>
  </si>
  <si>
    <t xml:space="preserve">Шприц инъекционный трехкомпонентный стерильный однократного применения объемами: 150мл с иглой </t>
  </si>
  <si>
    <t>Система для вливания инфузионных с иглой размером: 21Gх1 1/2" (0.8х38мм) стерильная, однократного применения</t>
  </si>
  <si>
    <t>Скальпель стерильный, однократного применения с защитой на лезвии/с защитным колпачком, со съемными лезвиями №10, №11, №20 из нержавеющей/углеродистой стали</t>
  </si>
  <si>
    <t>Спиртовая салфетка однократного применения размерами не менее 65х60 мм</t>
  </si>
  <si>
    <t>Вата гигроскопическая 100 гр.</t>
  </si>
  <si>
    <t>упаковка</t>
  </si>
  <si>
    <t>Марля медицинская хлопчатобумажная отбеленная в рулонах во втулке 1000*90 см (36,0 г/кв.м.)</t>
  </si>
  <si>
    <t>метр</t>
  </si>
  <si>
    <t>Лейкопластырь медицинский гипоаллергенный  на нетканой основе в катушках размерами: 2,5смх5м;</t>
  </si>
  <si>
    <t>Маска медицинская  3-х слойная</t>
  </si>
  <si>
    <t>Перчатки диагностические нитриловые текстурированные неопудренные нестерильные S (6-7)/M (7-8)/L (8-9)</t>
  </si>
  <si>
    <t>пара</t>
  </si>
  <si>
    <t>Перчатки хирургические латексные опудренные, стерильные / размерами: 6,5; 7; 7,5 с длинной манжетой анатомической формы</t>
  </si>
  <si>
    <t>Стерилизующее средство RENO-SA (20 кассет)</t>
  </si>
  <si>
    <t>коробка</t>
  </si>
  <si>
    <t xml:space="preserve"> Стерилизационные рулоны TYVEK плоские Sterilux (20 см*70 м)</t>
  </si>
  <si>
    <t>руллон</t>
  </si>
  <si>
    <t xml:space="preserve"> Стерилизационные рулоны TYVEK плоские (30 см*70 м)</t>
  </si>
  <si>
    <t>Рулоны «Клинипак» для медицинской паровой, газовой и плазменной стерилизации рулоны со складкой (бумага/пленка) 300*80 мм/100 м</t>
  </si>
  <si>
    <t>40 000,00</t>
  </si>
  <si>
    <t>Рулоны «Клинипак» для медицинской паровой, газовой и плазменной стерилизации рулоны со складкой (бумага/пленка) 200*65 мм/100 м</t>
  </si>
  <si>
    <t>30 000,00</t>
  </si>
  <si>
    <t>Индикаторы для контроля паровой стерилизации 180С° №500</t>
  </si>
  <si>
    <t>Упаковка</t>
  </si>
  <si>
    <t>5 500,00</t>
  </si>
  <si>
    <t>Индикаторы для контроля паровой стерилизации 132С° №500</t>
  </si>
  <si>
    <t>Азопирам - РК</t>
  </si>
  <si>
    <t>Комплект</t>
  </si>
  <si>
    <t>Гель для ультразвуковых исследований 5 л.</t>
  </si>
  <si>
    <t>канистра</t>
  </si>
  <si>
    <t xml:space="preserve">Термапленка AGFA DRYSTAR DT5 B 20.3*25.4 № 100 </t>
  </si>
  <si>
    <t xml:space="preserve">Термапленка AGFA DRYSTAR DT5 B 35*43 № 100 </t>
  </si>
  <si>
    <t>Дыхательный  вирусо-бактериальный фильтр на 24 часа с электростатической мембраной и антиокклюзионным механизмом, с портом для проведения газоанализа для взрослых</t>
  </si>
  <si>
    <t>Контур дыхательный конфигурируемый Compact II  2,0м с угловым соединителем</t>
  </si>
  <si>
    <t>Назальная канюля с прямыми зубцами для взрослых, с трубкой 1,8 м</t>
  </si>
  <si>
    <t>Эндотрахеальная трубка с манжетой, размеры: 3,0 мм; 3,5 мм; 4,0 мм; 4,5 мм; 5,0 мм; 5,5 мм; 7,0 мм; 7,5 мм; 8,0 мм; 8,5 мм</t>
  </si>
  <si>
    <t>Катетер Фолея двух ходовой силиконовый, размеры: Ch/Fr  6; 8; 10; 12; 14; 16; 18; 20 однократного применения, стерильный</t>
  </si>
  <si>
    <t>Катетер Фолея трехходовой силиконовый Ch/Fr  20; 22 однократного применения, стерильный</t>
  </si>
  <si>
    <t>Аспирационный катетер с вакуум - контролем, размеры: CH/FR 8; 16, длиной 45-60 см</t>
  </si>
  <si>
    <t xml:space="preserve">Катетер Нелатона, размеры: Ch/Fr 6; 8; 10; 12; 14; 16; 18; 20, длина 40 см </t>
  </si>
  <si>
    <t>Набор игл с интродюсером для спинальной анестезии: тип –Quinke; размер иглы:25G; 26G; длина иглы: 90 мм</t>
  </si>
  <si>
    <t>Катетер венозный периферический с дополнительным портом и крыльями G 18; 20; 22; 24</t>
  </si>
  <si>
    <t>Абсорберы для ингаляционного апарата Портекс, канистра 5 л (масса не менее 4,25 кг).</t>
  </si>
  <si>
    <t>28 000,00</t>
  </si>
  <si>
    <t>Надгортанный воздуховод i-gel O₂, размеры: 1 (вес пациента 2 - 5 кг); 2 (вес пациента 10 - 25 кг ); 3 (вес пациента 30 - 60 кг); 4 (вес пациента 50 - 90 кг), 5 (вес пациента более 90 кг) с дополнительным портом оксигенации, головным фиксатором и желудочным зондом 12Fr</t>
  </si>
  <si>
    <t>Надгортанный воздуховод i-gel, размер 2 (вес пациента 10 - 25 кг), с нераздувной термопластичной манжетой, блокатором надгортанника, каналом для введения желудочного зонда малого диаметра.</t>
  </si>
  <si>
    <t>Анестезиологическая маска, для взрослых большая, с манжетой. Размеры: 22М, размер 5; 22М, размер 3; 22М, размер 6; 22М, размер 4; 22М, размер 2;</t>
  </si>
  <si>
    <r>
      <t xml:space="preserve">Мочеприемник объем: не менее 1000 мл </t>
    </r>
    <r>
      <rPr>
        <sz val="10"/>
        <color theme="1"/>
        <rFont val="Times New Roman"/>
        <family val="1"/>
        <charset val="204"/>
      </rPr>
      <t>стерильный однократного применения, универсальный коннектор отводная трубка: 90 см, не возвратный клапан градуировка материала: прозрачный поливинилхлорид, модификации крепления: с ремешком</t>
    </r>
  </si>
  <si>
    <t>Наконечник для кружки Эсмарха и микроклизм стерильный, 8 мм*160 мм, для взрослых</t>
  </si>
  <si>
    <t xml:space="preserve">Клеенка медицинская </t>
  </si>
  <si>
    <t>Трубки силиконовые для дренажа, медицинские, диаметром 7/4 мм; 9/7 мм; 9/6 мм; 10/7 мм. Длина руллона 25 м</t>
  </si>
  <si>
    <t xml:space="preserve">Система 21; 23G для вливания в малые вены с иглой – бабочкой </t>
  </si>
  <si>
    <t>Набор для катетеризации подключичной вены двухпросветный размерами: Fr 4; 6; 7/13, 16, 20 см;</t>
  </si>
  <si>
    <t>набор</t>
  </si>
  <si>
    <t>Мочеточниковый катетер, закрытого типа, размерами (Fr): 3 длина (см): 70; (Fr): 6 длина (см): 70</t>
  </si>
  <si>
    <t xml:space="preserve">Набор для перкутанной нефростомии, размерами 10 Fr, 12 Fr стерильный однократного применения </t>
  </si>
  <si>
    <t>35 000,00</t>
  </si>
  <si>
    <t xml:space="preserve">Жгут кровоостанавливающий медицинский, полуавтомат на застежке </t>
  </si>
  <si>
    <t>Пробирка вакуумная с активатором свертывания и гелем для разделения сыворотки 5 мл (желтая)</t>
  </si>
  <si>
    <t>Пробирка вакуумная с К2 ЭДТА 2 мл (фиолетовая)</t>
  </si>
  <si>
    <t>Пробирка вакуумная для исследования системы гемостаза с натрия цитратом 3,8% 3,5 мл (голубая)</t>
  </si>
  <si>
    <t>Игла двухсторонняя 0,8х38 мм, 21Gх1 1/ 2</t>
  </si>
  <si>
    <t>Иглодержатель для фиксации иглы и пробирки в момент взятия крови из вены</t>
  </si>
  <si>
    <t>Контейнер для биопроб стерильный, 120 мл в индивидуальной упаковке</t>
  </si>
  <si>
    <t>Шовный хирургический материал (простая мононить, рассасывающаяся, стерильная), USP: 0 размер иглы 36 мм; 1 размер иглы 40 мм; 2 размер иглы 45 мм; 3 размер иглы 45 мм; 2-0 размер иглы 25 мм; 3-0 размер иглы 20 мм; 4-0 размер иглы 17 мм; 5-0 размер иглы 13 мм. Тип иглы: колющая; 1/2 окружности; длина нити 75 см</t>
  </si>
  <si>
    <t>Шовный хирургический материал (Полиэфир – стерильный, синтетический, плетеный, нерассасывающийся), USP: 0 с артравматической иглой 30 мм; 1 с артравматической иглой HR-40; 2 с  артравматической иглой HR-45; 2-0 с  артравматической иглой HR-25; 3-0 с артравматической иглой HR-20; длина нити 75 см</t>
  </si>
  <si>
    <t>Шовный хирургический материал (рассасывающийся, синтетический, плетеный шовный материал), USP: 0 размер иглы 35 мм; 1 размер иглы 40 мм; 2 размер иглы 45 мм; 2-0 размер иглы 30 мм; 3-0 размер иглы 25 мм; 4-0 размер иглы 20 мм; 5-0 размер иглы 20 мм; 6-0 размер иглы 15 мм.  Тип иглы: колющая; 1/2 окружности;  длина нити 75 см</t>
  </si>
  <si>
    <t>1 000,00</t>
  </si>
  <si>
    <t>Эритротест Цоликлон Анти АВ 5 мл</t>
  </si>
  <si>
    <t>флакон</t>
  </si>
  <si>
    <t>Эритротест Цоликлон Анти-Д супер 5 мл</t>
  </si>
  <si>
    <t>Эритротест Цоликлон Анти-А 10 мл</t>
  </si>
  <si>
    <t>Эритротест Цоликлон Анти В 10 мл</t>
  </si>
  <si>
    <t>Кружка Эсмарха 2 л. (с 2-мя наконечниками для ирригации). Комплектация: кружка, соединительная трубка, 2 наконечника, поворотный кран.</t>
  </si>
  <si>
    <t>Шовный хирургический материал (синтетический, рассасывающаяся, синяя), USP: 0; 2-0; 3-0. Размер иглы 25 мм; Тип иглы: колющая; 1/2 окружности; длина нити 75 см ДЛЯ ЛАПАРОСКОПИЧЕСКИХ ОПЕРАЦИИ*</t>
  </si>
  <si>
    <t>11 час. 00 мин.
06.01.2025 г.</t>
  </si>
  <si>
    <t>ИП "Абдрашитова Толганай"</t>
  </si>
  <si>
    <t>11 час. 18 мин.
08.01.2025 г.</t>
  </si>
  <si>
    <t>ТОО "Гелика"</t>
  </si>
  <si>
    <t>11 час. 25 мин.
08.01.2025 г.</t>
  </si>
  <si>
    <t>ТОО "Дарья Медика"</t>
  </si>
  <si>
    <t>11 час. 50 мин.
08.01.2025 г.</t>
  </si>
  <si>
    <t>ТОО "FARM ALLIANCE"</t>
  </si>
  <si>
    <t>ТОО "МедСервис ОРЕОН"</t>
  </si>
  <si>
    <t>10 час. 00 мин.
09.01.2025 г.</t>
  </si>
  <si>
    <t>ТОО "AMISTAD"</t>
  </si>
  <si>
    <t>10 час. 40 мин.
09.01.2025 г.</t>
  </si>
  <si>
    <t>ТОО "СМС МЕДИКАЛ КАЗАХСТАН"</t>
  </si>
  <si>
    <t>10 час. 50 мин.
09.01.2025 г.</t>
  </si>
  <si>
    <t>ТОО "ДиАКиТ"</t>
  </si>
  <si>
    <t>11 час. 20 мин.
09.01.2025 г.</t>
  </si>
  <si>
    <t>ТОО "Мерусар и К"</t>
  </si>
  <si>
    <t>11 час. 40 мин.
09.01.2025 г.</t>
  </si>
  <si>
    <t>ТОО "TUMAR Healthcare"</t>
  </si>
  <si>
    <t>ТОО "Гиппократ"</t>
  </si>
  <si>
    <t>11 час. 00 мин.
10.01.2025 г.</t>
  </si>
  <si>
    <t>10 час. 40 мин.
10.01.2025 г.</t>
  </si>
  <si>
    <t>ТОО "Алма-Мед"</t>
  </si>
  <si>
    <t>11 час. 20 мин.
10.01.2025 г.</t>
  </si>
  <si>
    <t>ТОО "Атлант Компании"</t>
  </si>
  <si>
    <t>11 час. 40 мин.
10.01.2025 г.</t>
  </si>
  <si>
    <t>ТОО "Maxima Group"</t>
  </si>
  <si>
    <t>11 час. 50 мин.
10.01.2025 г.</t>
  </si>
  <si>
    <t>12 час. 20 мин.
10.01.2025 г.</t>
  </si>
  <si>
    <t>ТОО "Vita Pharma"</t>
  </si>
  <si>
    <t>ТОО "PharmOrit"</t>
  </si>
  <si>
    <t>14 час. 25 мин.
10.01.2025 г.</t>
  </si>
  <si>
    <t>ТОО «Uni Land»</t>
  </si>
  <si>
    <t>14 час. 53 мин.
10.01.2025 г.</t>
  </si>
  <si>
    <t>ТОО "ХанМедГрупп"</t>
  </si>
  <si>
    <t>15 час. 50 мин.
10.01.2025 г.</t>
  </si>
  <si>
    <t>ТОО «UMAI MED (УмайМед)»</t>
  </si>
  <si>
    <t>16 час. 00 мин.
10.01.2025 г.</t>
  </si>
  <si>
    <t>ТОО "Pharmprovide"</t>
  </si>
  <si>
    <t>10 час. 50 мин.
13.01.2025 г.</t>
  </si>
  <si>
    <t>ТОО "Mega Meds"</t>
  </si>
  <si>
    <t>12 час. 20 мин.
13.01.2025 г.</t>
  </si>
  <si>
    <t>ТОО "Mega Pharma"</t>
  </si>
  <si>
    <t>12 час. 30 мин.
13.01.2025 г.</t>
  </si>
  <si>
    <t>ТОО "Dolce"</t>
  </si>
  <si>
    <t>12 час. 50 мин.
13.01.2025 г.</t>
  </si>
  <si>
    <t>ТОО Текстильная фабрика "B.A.E.R"</t>
  </si>
  <si>
    <t>14 час. 00 мин.
13.01.2025 г.</t>
  </si>
  <si>
    <t>ИП "ОМАР"</t>
  </si>
  <si>
    <t>ТОО "AG Medical Company"</t>
  </si>
  <si>
    <t>14 час. 30 мин.
13.01.2025 г.</t>
  </si>
  <si>
    <t>ТОО "ЖанаМедТех"</t>
  </si>
  <si>
    <t>14 час. 50 мин.
13.01.2025 г.</t>
  </si>
  <si>
    <t>ТОО "Медикс Фарм"</t>
  </si>
  <si>
    <t>15 час. 50 мин.
13.01.2025 г.</t>
  </si>
  <si>
    <t>ИП "Калмурзин А.Т."</t>
  </si>
  <si>
    <t>16 час. 45 мин.
13.01.2025 г.</t>
  </si>
  <si>
    <t>ТОО "КАЗАХСТА-МЕД ДЕЗ"</t>
  </si>
  <si>
    <t>15 час. 45 мин.
06.01.2025 г.</t>
  </si>
  <si>
    <t>ТОО "ОМБ-Казахстан"</t>
  </si>
  <si>
    <t>ПТ "Сагиндыков и компания"</t>
  </si>
  <si>
    <t>12 час. 50 мин.
08.01.2025 г.</t>
  </si>
  <si>
    <t>ТОО "ЭкоФарм Интернейшнл"</t>
  </si>
  <si>
    <t>14 час. 50 мин.
08.01.2025 г.</t>
  </si>
  <si>
    <t>№ лота</t>
  </si>
  <si>
    <t>Наименование товара</t>
  </si>
  <si>
    <t>Ед.из.</t>
  </si>
  <si>
    <t>Кол-во</t>
  </si>
  <si>
    <t xml:space="preserve">Цена 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</si>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</sst>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/>
    </xf>
    <xf numFmtId="165" fontId="2" fillId="0" borderId="1" xfId="1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5" fontId="2" fillId="0" borderId="1" xfId="1" applyNumberFormat="1" applyFont="1" applyFill="1" applyBorder="1"/>
    <xf numFmtId="165" fontId="4" fillId="0" borderId="2" xfId="1" applyNumberFormat="1" applyFont="1" applyFill="1" applyBorder="1" applyAlignment="1">
      <alignment horizontal="center" vertical="center"/>
    </xf>
    <xf numFmtId="165" fontId="6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65" fontId="4" fillId="0" borderId="2" xfId="1" applyNumberFormat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/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N73"/>
  <sheetViews>
    <sheetView tabSelected="1" topLeftCell="A50" zoomScale="59" zoomScaleNormal="59" workbookViewId="0">
      <selection activeCell="B54" sqref="B54"/>
    </sheetView>
  </sheetViews>
  <sheetFormatPr defaultRowHeight="14.4" x14ac:dyDescent="0.3"/>
  <cols>
    <col min="1" max="1" width="4.6640625" customWidth="1"/>
    <col min="2" max="2" width="5" customWidth="1"/>
    <col min="3" max="3" width="38" customWidth="1"/>
    <col min="4" max="4" width="9.44140625" customWidth="1"/>
    <col min="5" max="5" width="7.5546875" customWidth="1"/>
    <col min="6" max="6" width="10.44140625" customWidth="1"/>
    <col min="7" max="7" width="12.88671875" customWidth="1"/>
    <col min="8" max="8" width="9.88671875" customWidth="1"/>
    <col min="9" max="9" width="10.44140625" customWidth="1"/>
    <col min="10" max="10" width="6.109375" customWidth="1"/>
    <col min="11" max="11" width="8.6640625" customWidth="1"/>
    <col min="12" max="12" width="10.5546875" customWidth="1"/>
    <col min="13" max="15" width="8" customWidth="1"/>
    <col min="16" max="16" width="7.6640625" customWidth="1"/>
    <col min="17" max="17" width="8.44140625" customWidth="1"/>
    <col min="18" max="18" width="7.109375" customWidth="1"/>
    <col min="19" max="19" width="8.6640625" customWidth="1"/>
    <col min="20" max="20" width="7.88671875" customWidth="1"/>
    <col min="21" max="21" width="6.5546875" customWidth="1"/>
    <col min="22" max="22" width="8.88671875" customWidth="1"/>
    <col min="23" max="23" width="8.5546875" customWidth="1"/>
    <col min="24" max="24" width="7.109375" customWidth="1"/>
    <col min="25" max="25" width="9.109375" customWidth="1"/>
    <col min="26" max="26" width="10" customWidth="1"/>
    <col min="27" max="27" width="10.5546875" customWidth="1"/>
    <col min="28" max="28" width="10" customWidth="1"/>
    <col min="29" max="29" width="9.6640625" customWidth="1"/>
    <col min="31" max="31" width="9.88671875" customWidth="1"/>
    <col min="36" max="36" width="9.5546875" customWidth="1"/>
    <col min="38" max="38" width="10.5546875" customWidth="1"/>
    <col min="39" max="39" width="7.44140625" customWidth="1"/>
  </cols>
  <sheetData>
    <row r="2" spans="2:40" ht="186" customHeight="1" x14ac:dyDescent="0.3">
      <c r="B2" s="11" t="s">
        <v>152</v>
      </c>
      <c r="C2" s="10" t="s">
        <v>153</v>
      </c>
      <c r="D2" s="10" t="s">
        <v>154</v>
      </c>
      <c r="E2" s="10" t="s">
        <v>155</v>
      </c>
      <c r="F2" s="10" t="s">
        <v>156</v>
      </c>
      <c r="G2" s="10" t="s">
        <v>157</v>
      </c>
      <c r="H2" s="7" t="s">
        <v>89</v>
      </c>
      <c r="I2" s="3" t="s">
        <v>145</v>
      </c>
      <c r="J2" s="3" t="s">
        <v>147</v>
      </c>
      <c r="K2" s="3" t="s">
        <v>91</v>
      </c>
      <c r="L2" s="3" t="s">
        <v>93</v>
      </c>
      <c r="M2" s="3" t="s">
        <v>95</v>
      </c>
      <c r="N2" s="3" t="s">
        <v>148</v>
      </c>
      <c r="O2" s="3" t="s">
        <v>150</v>
      </c>
      <c r="P2" s="3" t="s">
        <v>96</v>
      </c>
      <c r="Q2" s="3" t="s">
        <v>98</v>
      </c>
      <c r="R2" s="3" t="s">
        <v>100</v>
      </c>
      <c r="S2" s="3" t="s">
        <v>102</v>
      </c>
      <c r="T2" s="3" t="s">
        <v>104</v>
      </c>
      <c r="U2" s="3" t="s">
        <v>106</v>
      </c>
      <c r="V2" s="3" t="s">
        <v>107</v>
      </c>
      <c r="W2" s="3" t="s">
        <v>110</v>
      </c>
      <c r="X2" s="3" t="s">
        <v>112</v>
      </c>
      <c r="Y2" s="3" t="s">
        <v>117</v>
      </c>
      <c r="Z2" s="3" t="s">
        <v>114</v>
      </c>
      <c r="AA2" s="3" t="s">
        <v>118</v>
      </c>
      <c r="AB2" s="3" t="s">
        <v>120</v>
      </c>
      <c r="AC2" s="3" t="s">
        <v>122</v>
      </c>
      <c r="AD2" s="3" t="s">
        <v>124</v>
      </c>
      <c r="AE2" s="5" t="s">
        <v>126</v>
      </c>
      <c r="AF2" s="3" t="s">
        <v>128</v>
      </c>
      <c r="AG2" s="3" t="s">
        <v>130</v>
      </c>
      <c r="AH2" s="3" t="s">
        <v>132</v>
      </c>
      <c r="AI2" s="3" t="s">
        <v>134</v>
      </c>
      <c r="AJ2" s="3" t="s">
        <v>136</v>
      </c>
      <c r="AK2" s="3" t="s">
        <v>137</v>
      </c>
      <c r="AL2" s="3" t="s">
        <v>139</v>
      </c>
      <c r="AM2" s="3" t="s">
        <v>141</v>
      </c>
      <c r="AN2" s="3" t="s">
        <v>143</v>
      </c>
    </row>
    <row r="3" spans="2:40" ht="118.5" customHeight="1" x14ac:dyDescent="0.3">
      <c r="B3" s="12"/>
      <c r="C3" s="10"/>
      <c r="D3" s="10"/>
      <c r="E3" s="10"/>
      <c r="F3" s="10"/>
      <c r="G3" s="10"/>
      <c r="H3" s="8" t="s">
        <v>88</v>
      </c>
      <c r="I3" s="4" t="s">
        <v>146</v>
      </c>
      <c r="J3" s="4" t="s">
        <v>146</v>
      </c>
      <c r="K3" s="4" t="s">
        <v>90</v>
      </c>
      <c r="L3" s="4" t="s">
        <v>92</v>
      </c>
      <c r="M3" s="4" t="s">
        <v>94</v>
      </c>
      <c r="N3" s="4" t="s">
        <v>149</v>
      </c>
      <c r="O3" s="4" t="s">
        <v>151</v>
      </c>
      <c r="P3" s="4" t="s">
        <v>97</v>
      </c>
      <c r="Q3" s="4" t="s">
        <v>99</v>
      </c>
      <c r="R3" s="4" t="s">
        <v>101</v>
      </c>
      <c r="S3" s="4" t="s">
        <v>103</v>
      </c>
      <c r="T3" s="4" t="s">
        <v>105</v>
      </c>
      <c r="U3" s="4" t="s">
        <v>109</v>
      </c>
      <c r="V3" s="4" t="s">
        <v>108</v>
      </c>
      <c r="W3" s="4" t="s">
        <v>111</v>
      </c>
      <c r="X3" s="4" t="s">
        <v>113</v>
      </c>
      <c r="Y3" s="4" t="s">
        <v>115</v>
      </c>
      <c r="Z3" s="4" t="s">
        <v>116</v>
      </c>
      <c r="AA3" s="4" t="s">
        <v>119</v>
      </c>
      <c r="AB3" s="4" t="s">
        <v>121</v>
      </c>
      <c r="AC3" s="4" t="s">
        <v>123</v>
      </c>
      <c r="AD3" s="4" t="s">
        <v>125</v>
      </c>
      <c r="AE3" s="4" t="s">
        <v>127</v>
      </c>
      <c r="AF3" s="4" t="s">
        <v>129</v>
      </c>
      <c r="AG3" s="4" t="s">
        <v>131</v>
      </c>
      <c r="AH3" s="4" t="s">
        <v>133</v>
      </c>
      <c r="AI3" s="4" t="s">
        <v>135</v>
      </c>
      <c r="AJ3" s="4" t="s">
        <v>135</v>
      </c>
      <c r="AK3" s="4" t="s">
        <v>138</v>
      </c>
      <c r="AL3" s="4" t="s">
        <v>140</v>
      </c>
      <c r="AM3" s="4" t="s">
        <v>142</v>
      </c>
      <c r="AN3" s="4" t="s">
        <v>144</v>
      </c>
    </row>
    <row r="4" spans="2:40" ht="39.6" x14ac:dyDescent="0.3">
      <c r="B4" s="1">
        <v>1</v>
      </c>
      <c r="C4" s="13" t="s">
        <v>0</v>
      </c>
      <c r="D4" s="13" t="s">
        <v>1</v>
      </c>
      <c r="E4" s="14">
        <v>1000</v>
      </c>
      <c r="F4" s="13">
        <v>336</v>
      </c>
      <c r="G4" s="15">
        <v>336000</v>
      </c>
      <c r="H4" s="16"/>
      <c r="I4" s="16"/>
      <c r="J4" s="16"/>
      <c r="K4" s="16"/>
      <c r="L4" s="16"/>
      <c r="M4" s="16"/>
      <c r="N4" s="16"/>
      <c r="O4" s="16"/>
      <c r="P4" s="17">
        <v>366</v>
      </c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8"/>
      <c r="AF4" s="16"/>
      <c r="AG4" s="16"/>
      <c r="AH4" s="16"/>
      <c r="AI4" s="16"/>
      <c r="AJ4" s="16"/>
      <c r="AK4" s="16"/>
      <c r="AL4" s="16"/>
      <c r="AM4" s="19">
        <v>336</v>
      </c>
      <c r="AN4" s="16"/>
    </row>
    <row r="5" spans="2:40" ht="39.6" x14ac:dyDescent="0.3">
      <c r="B5" s="1">
        <v>2</v>
      </c>
      <c r="C5" s="20" t="s">
        <v>2</v>
      </c>
      <c r="D5" s="20" t="s">
        <v>1</v>
      </c>
      <c r="E5" s="21">
        <v>7000</v>
      </c>
      <c r="F5" s="20">
        <v>150</v>
      </c>
      <c r="G5" s="22">
        <v>1050000</v>
      </c>
      <c r="H5" s="16"/>
      <c r="I5" s="16"/>
      <c r="J5" s="16"/>
      <c r="K5" s="17">
        <v>108</v>
      </c>
      <c r="L5" s="16"/>
      <c r="M5" s="16"/>
      <c r="N5" s="16"/>
      <c r="O5" s="16"/>
      <c r="P5" s="16"/>
      <c r="Q5" s="16"/>
      <c r="R5" s="16"/>
      <c r="S5" s="16"/>
      <c r="T5" s="19">
        <v>139</v>
      </c>
      <c r="U5" s="16"/>
      <c r="V5" s="16"/>
      <c r="W5" s="16"/>
      <c r="X5" s="16"/>
      <c r="Y5" s="17">
        <v>140</v>
      </c>
      <c r="Z5" s="16"/>
      <c r="AA5" s="16"/>
      <c r="AB5" s="16"/>
      <c r="AC5" s="16"/>
      <c r="AD5" s="16"/>
      <c r="AE5" s="18"/>
      <c r="AF5" s="16"/>
      <c r="AG5" s="16"/>
      <c r="AH5" s="16"/>
      <c r="AI5" s="16"/>
      <c r="AJ5" s="16"/>
      <c r="AK5" s="16"/>
      <c r="AL5" s="16"/>
      <c r="AM5" s="17"/>
      <c r="AN5" s="16"/>
    </row>
    <row r="6" spans="2:40" ht="39.6" x14ac:dyDescent="0.3">
      <c r="B6" s="1">
        <v>3</v>
      </c>
      <c r="C6" s="20" t="s">
        <v>3</v>
      </c>
      <c r="D6" s="20" t="s">
        <v>1</v>
      </c>
      <c r="E6" s="21">
        <v>7000</v>
      </c>
      <c r="F6" s="20">
        <v>15</v>
      </c>
      <c r="G6" s="22">
        <v>105000</v>
      </c>
      <c r="H6" s="16"/>
      <c r="I6" s="16"/>
      <c r="J6" s="16"/>
      <c r="K6" s="17">
        <v>15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7">
        <v>14.6</v>
      </c>
      <c r="Z6" s="16"/>
      <c r="AA6" s="16"/>
      <c r="AB6" s="16"/>
      <c r="AC6" s="16"/>
      <c r="AD6" s="16"/>
      <c r="AE6" s="18"/>
      <c r="AF6" s="16"/>
      <c r="AG6" s="16"/>
      <c r="AH6" s="16"/>
      <c r="AI6" s="16"/>
      <c r="AJ6" s="16"/>
      <c r="AK6" s="16"/>
      <c r="AL6" s="16"/>
      <c r="AM6" s="19">
        <v>12</v>
      </c>
      <c r="AN6" s="16"/>
    </row>
    <row r="7" spans="2:40" ht="39.6" x14ac:dyDescent="0.3">
      <c r="B7" s="1">
        <v>4</v>
      </c>
      <c r="C7" s="20" t="s">
        <v>4</v>
      </c>
      <c r="D7" s="20" t="s">
        <v>1</v>
      </c>
      <c r="E7" s="21">
        <v>2000</v>
      </c>
      <c r="F7" s="20">
        <v>150</v>
      </c>
      <c r="G7" s="22">
        <v>300000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9">
        <v>136</v>
      </c>
      <c r="U7" s="16"/>
      <c r="V7" s="16"/>
      <c r="W7" s="16"/>
      <c r="X7" s="16"/>
      <c r="Y7" s="17">
        <v>140</v>
      </c>
      <c r="Z7" s="16"/>
      <c r="AA7" s="16"/>
      <c r="AB7" s="16"/>
      <c r="AC7" s="16"/>
      <c r="AD7" s="16"/>
      <c r="AE7" s="18"/>
      <c r="AF7" s="16"/>
      <c r="AG7" s="16"/>
      <c r="AH7" s="16"/>
      <c r="AI7" s="16"/>
      <c r="AJ7" s="16"/>
      <c r="AK7" s="16"/>
      <c r="AL7" s="16"/>
      <c r="AM7" s="17">
        <v>148</v>
      </c>
      <c r="AN7" s="16"/>
    </row>
    <row r="8" spans="2:40" ht="118.8" x14ac:dyDescent="0.3">
      <c r="B8" s="1">
        <v>5</v>
      </c>
      <c r="C8" s="20" t="s">
        <v>5</v>
      </c>
      <c r="D8" s="20" t="s">
        <v>6</v>
      </c>
      <c r="E8" s="20">
        <v>500</v>
      </c>
      <c r="F8" s="20" t="s">
        <v>7</v>
      </c>
      <c r="G8" s="22">
        <v>1650000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8"/>
      <c r="AF8" s="16"/>
      <c r="AG8" s="16"/>
      <c r="AH8" s="16"/>
      <c r="AI8" s="16"/>
      <c r="AJ8" s="16"/>
      <c r="AK8" s="16"/>
      <c r="AL8" s="16"/>
      <c r="AM8" s="16"/>
      <c r="AN8" s="16"/>
    </row>
    <row r="9" spans="2:40" ht="39.6" x14ac:dyDescent="0.3">
      <c r="B9" s="1">
        <v>6</v>
      </c>
      <c r="C9" s="20" t="s">
        <v>8</v>
      </c>
      <c r="D9" s="20" t="s">
        <v>1</v>
      </c>
      <c r="E9" s="21">
        <v>1500</v>
      </c>
      <c r="F9" s="20">
        <v>26</v>
      </c>
      <c r="G9" s="22">
        <v>39000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9">
        <v>23</v>
      </c>
      <c r="AA9" s="16"/>
      <c r="AB9" s="16"/>
      <c r="AC9" s="16"/>
      <c r="AD9" s="16"/>
      <c r="AE9" s="18"/>
      <c r="AF9" s="16"/>
      <c r="AG9" s="16"/>
      <c r="AH9" s="16"/>
      <c r="AI9" s="16"/>
      <c r="AJ9" s="16"/>
      <c r="AK9" s="16"/>
      <c r="AL9" s="16"/>
      <c r="AM9" s="16"/>
      <c r="AN9" s="16"/>
    </row>
    <row r="10" spans="2:40" ht="39.6" x14ac:dyDescent="0.3">
      <c r="B10" s="1">
        <v>7</v>
      </c>
      <c r="C10" s="20" t="s">
        <v>9</v>
      </c>
      <c r="D10" s="20" t="s">
        <v>1</v>
      </c>
      <c r="E10" s="21">
        <v>27000</v>
      </c>
      <c r="F10" s="20">
        <v>15.71</v>
      </c>
      <c r="G10" s="22">
        <v>424170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8"/>
      <c r="AF10" s="19">
        <v>14</v>
      </c>
      <c r="AG10" s="16"/>
      <c r="AH10" s="17">
        <v>25.71</v>
      </c>
      <c r="AI10" s="16"/>
      <c r="AJ10" s="16"/>
      <c r="AK10" s="16"/>
      <c r="AL10" s="16"/>
      <c r="AM10" s="16"/>
      <c r="AN10" s="16"/>
    </row>
    <row r="11" spans="2:40" ht="39.6" x14ac:dyDescent="0.3">
      <c r="B11" s="1">
        <v>8</v>
      </c>
      <c r="C11" s="20" t="s">
        <v>10</v>
      </c>
      <c r="D11" s="20" t="s">
        <v>1</v>
      </c>
      <c r="E11" s="21">
        <v>45000</v>
      </c>
      <c r="F11" s="20">
        <v>15.69</v>
      </c>
      <c r="G11" s="22">
        <v>706050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8"/>
      <c r="AF11" s="19">
        <v>14</v>
      </c>
      <c r="AG11" s="16"/>
      <c r="AH11" s="17">
        <v>15.69</v>
      </c>
      <c r="AI11" s="16"/>
      <c r="AJ11" s="16"/>
      <c r="AK11" s="16"/>
      <c r="AL11" s="16"/>
      <c r="AM11" s="16"/>
      <c r="AN11" s="16"/>
    </row>
    <row r="12" spans="2:40" ht="39.6" x14ac:dyDescent="0.3">
      <c r="B12" s="1">
        <v>9</v>
      </c>
      <c r="C12" s="20" t="s">
        <v>11</v>
      </c>
      <c r="D12" s="20" t="s">
        <v>1</v>
      </c>
      <c r="E12" s="21">
        <v>35200</v>
      </c>
      <c r="F12" s="20">
        <v>24.96</v>
      </c>
      <c r="G12" s="22">
        <v>878592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8"/>
      <c r="AF12" s="19">
        <v>19.8</v>
      </c>
      <c r="AG12" s="16"/>
      <c r="AH12" s="17">
        <v>24.96</v>
      </c>
      <c r="AI12" s="16"/>
      <c r="AJ12" s="16"/>
      <c r="AK12" s="16"/>
      <c r="AL12" s="16"/>
      <c r="AM12" s="16"/>
      <c r="AN12" s="16"/>
    </row>
    <row r="13" spans="2:40" ht="39.6" x14ac:dyDescent="0.3">
      <c r="B13" s="1">
        <v>10</v>
      </c>
      <c r="C13" s="20" t="s">
        <v>12</v>
      </c>
      <c r="D13" s="20" t="s">
        <v>1</v>
      </c>
      <c r="E13" s="21">
        <v>20500</v>
      </c>
      <c r="F13" s="20">
        <v>30.47</v>
      </c>
      <c r="G13" s="22">
        <v>624635</v>
      </c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8"/>
      <c r="AF13" s="19">
        <v>30</v>
      </c>
      <c r="AG13" s="16"/>
      <c r="AH13" s="16"/>
      <c r="AI13" s="16"/>
      <c r="AJ13" s="16"/>
      <c r="AK13" s="16"/>
      <c r="AL13" s="16"/>
      <c r="AM13" s="16"/>
      <c r="AN13" s="16"/>
    </row>
    <row r="14" spans="2:40" ht="39.6" x14ac:dyDescent="0.3">
      <c r="B14" s="1">
        <v>11</v>
      </c>
      <c r="C14" s="20" t="s">
        <v>13</v>
      </c>
      <c r="D14" s="20" t="s">
        <v>1</v>
      </c>
      <c r="E14" s="20">
        <v>280</v>
      </c>
      <c r="F14" s="20">
        <v>470</v>
      </c>
      <c r="G14" s="22">
        <v>131600</v>
      </c>
      <c r="H14" s="16"/>
      <c r="I14" s="16"/>
      <c r="J14" s="16"/>
      <c r="K14" s="19">
        <v>340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8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2:40" ht="39.6" x14ac:dyDescent="0.3">
      <c r="B15" s="1">
        <v>12</v>
      </c>
      <c r="C15" s="20" t="s">
        <v>14</v>
      </c>
      <c r="D15" s="20" t="s">
        <v>1</v>
      </c>
      <c r="E15" s="21">
        <v>42000</v>
      </c>
      <c r="F15" s="20">
        <v>50.41</v>
      </c>
      <c r="G15" s="22">
        <v>2117220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8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2:40" ht="66" x14ac:dyDescent="0.3">
      <c r="B16" s="1">
        <v>13</v>
      </c>
      <c r="C16" s="20" t="s">
        <v>15</v>
      </c>
      <c r="D16" s="20" t="s">
        <v>1</v>
      </c>
      <c r="E16" s="21">
        <v>2600</v>
      </c>
      <c r="F16" s="20">
        <v>80.92</v>
      </c>
      <c r="G16" s="22">
        <v>210392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8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2:40" ht="26.4" x14ac:dyDescent="0.3">
      <c r="B17" s="1">
        <v>14</v>
      </c>
      <c r="C17" s="20" t="s">
        <v>16</v>
      </c>
      <c r="D17" s="20" t="s">
        <v>1</v>
      </c>
      <c r="E17" s="21">
        <v>140000</v>
      </c>
      <c r="F17" s="20">
        <v>6.6</v>
      </c>
      <c r="G17" s="22">
        <v>924000</v>
      </c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9">
        <v>6.6</v>
      </c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8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2:40" x14ac:dyDescent="0.3">
      <c r="B18" s="1">
        <v>15</v>
      </c>
      <c r="C18" s="20" t="s">
        <v>17</v>
      </c>
      <c r="D18" s="20" t="s">
        <v>18</v>
      </c>
      <c r="E18" s="20">
        <v>700</v>
      </c>
      <c r="F18" s="20">
        <v>315</v>
      </c>
      <c r="G18" s="22">
        <v>220500</v>
      </c>
      <c r="H18" s="16"/>
      <c r="I18" s="16"/>
      <c r="J18" s="16"/>
      <c r="K18" s="17">
        <v>220</v>
      </c>
      <c r="L18" s="16"/>
      <c r="M18" s="16"/>
      <c r="N18" s="17">
        <v>300</v>
      </c>
      <c r="O18" s="16"/>
      <c r="P18" s="17">
        <v>310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8"/>
      <c r="AF18" s="16"/>
      <c r="AG18" s="16"/>
      <c r="AH18" s="16"/>
      <c r="AI18" s="16"/>
      <c r="AJ18" s="16"/>
      <c r="AK18" s="16"/>
      <c r="AL18" s="16"/>
      <c r="AM18" s="19">
        <v>258</v>
      </c>
      <c r="AN18" s="16"/>
    </row>
    <row r="19" spans="2:40" ht="39.6" x14ac:dyDescent="0.3">
      <c r="B19" s="9">
        <v>16</v>
      </c>
      <c r="C19" s="20" t="s">
        <v>19</v>
      </c>
      <c r="D19" s="20" t="s">
        <v>20</v>
      </c>
      <c r="E19" s="21">
        <v>26000</v>
      </c>
      <c r="F19" s="20">
        <v>120</v>
      </c>
      <c r="G19" s="22">
        <v>3120000</v>
      </c>
      <c r="H19" s="16"/>
      <c r="I19" s="16"/>
      <c r="J19" s="16"/>
      <c r="K19" s="17">
        <v>99</v>
      </c>
      <c r="L19" s="16"/>
      <c r="M19" s="16"/>
      <c r="N19" s="16"/>
      <c r="O19" s="16"/>
      <c r="P19" s="17">
        <v>120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23">
        <v>91</v>
      </c>
      <c r="AF19" s="19">
        <v>91.8</v>
      </c>
      <c r="AG19" s="16"/>
      <c r="AH19" s="16"/>
      <c r="AI19" s="17">
        <v>78</v>
      </c>
      <c r="AJ19" s="16"/>
      <c r="AK19" s="16"/>
      <c r="AL19" s="16"/>
      <c r="AM19" s="17">
        <v>96</v>
      </c>
      <c r="AN19" s="16"/>
    </row>
    <row r="20" spans="2:40" ht="39.6" x14ac:dyDescent="0.3">
      <c r="B20" s="1">
        <v>17</v>
      </c>
      <c r="C20" s="20" t="s">
        <v>21</v>
      </c>
      <c r="D20" s="20" t="s">
        <v>1</v>
      </c>
      <c r="E20" s="21">
        <v>3240</v>
      </c>
      <c r="F20" s="20">
        <v>170</v>
      </c>
      <c r="G20" s="22">
        <v>550800</v>
      </c>
      <c r="H20" s="16"/>
      <c r="I20" s="16"/>
      <c r="J20" s="16"/>
      <c r="K20" s="16"/>
      <c r="L20" s="16"/>
      <c r="M20" s="19">
        <v>128</v>
      </c>
      <c r="N20" s="17"/>
      <c r="O20" s="17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8"/>
      <c r="AF20" s="16"/>
      <c r="AG20" s="16"/>
      <c r="AH20" s="16"/>
      <c r="AI20" s="16"/>
      <c r="AJ20" s="16"/>
      <c r="AK20" s="16"/>
      <c r="AL20" s="16"/>
      <c r="AM20" s="16"/>
      <c r="AN20" s="16"/>
    </row>
    <row r="21" spans="2:40" x14ac:dyDescent="0.3">
      <c r="B21" s="1">
        <v>18</v>
      </c>
      <c r="C21" s="20" t="s">
        <v>22</v>
      </c>
      <c r="D21" s="20" t="s">
        <v>1</v>
      </c>
      <c r="E21" s="21">
        <v>40000</v>
      </c>
      <c r="F21" s="20">
        <v>11</v>
      </c>
      <c r="G21" s="22">
        <v>440000</v>
      </c>
      <c r="H21" s="16"/>
      <c r="I21" s="16"/>
      <c r="J21" s="16"/>
      <c r="K21" s="17">
        <v>10</v>
      </c>
      <c r="L21" s="16"/>
      <c r="M21" s="16"/>
      <c r="N21" s="17">
        <v>10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8"/>
      <c r="AF21" s="16"/>
      <c r="AG21" s="19">
        <v>9</v>
      </c>
      <c r="AH21" s="16"/>
      <c r="AI21" s="16"/>
      <c r="AJ21" s="16"/>
      <c r="AK21" s="16"/>
      <c r="AL21" s="16"/>
      <c r="AM21" s="17">
        <v>9.3000000000000007</v>
      </c>
      <c r="AN21" s="16"/>
    </row>
    <row r="22" spans="2:40" ht="39.6" x14ac:dyDescent="0.3">
      <c r="B22" s="1">
        <v>19</v>
      </c>
      <c r="C22" s="20" t="s">
        <v>23</v>
      </c>
      <c r="D22" s="20" t="s">
        <v>24</v>
      </c>
      <c r="E22" s="21">
        <v>70000</v>
      </c>
      <c r="F22" s="20">
        <v>35</v>
      </c>
      <c r="G22" s="22">
        <v>2450000</v>
      </c>
      <c r="H22" s="16"/>
      <c r="I22" s="16"/>
      <c r="J22" s="16"/>
      <c r="K22" s="16"/>
      <c r="L22" s="16"/>
      <c r="M22" s="17">
        <v>34</v>
      </c>
      <c r="N22" s="17"/>
      <c r="O22" s="17"/>
      <c r="P22" s="17">
        <v>35</v>
      </c>
      <c r="Q22" s="16"/>
      <c r="R22" s="16"/>
      <c r="S22" s="16"/>
      <c r="T22" s="16"/>
      <c r="U22" s="16"/>
      <c r="V22" s="16"/>
      <c r="W22" s="16"/>
      <c r="X22" s="16"/>
      <c r="Y22" s="19">
        <v>35</v>
      </c>
      <c r="Z22" s="16"/>
      <c r="AA22" s="16"/>
      <c r="AB22" s="16"/>
      <c r="AC22" s="16"/>
      <c r="AD22" s="16"/>
      <c r="AE22" s="18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2:40" ht="52.8" x14ac:dyDescent="0.3">
      <c r="B23" s="1">
        <v>20</v>
      </c>
      <c r="C23" s="20" t="s">
        <v>25</v>
      </c>
      <c r="D23" s="20" t="s">
        <v>24</v>
      </c>
      <c r="E23" s="21">
        <v>40000</v>
      </c>
      <c r="F23" s="20">
        <v>150</v>
      </c>
      <c r="G23" s="22">
        <v>6000000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9">
        <v>150</v>
      </c>
      <c r="Z23" s="16"/>
      <c r="AA23" s="16"/>
      <c r="AB23" s="16"/>
      <c r="AC23" s="16"/>
      <c r="AD23" s="16"/>
      <c r="AE23" s="18"/>
      <c r="AF23" s="16"/>
      <c r="AG23" s="16"/>
      <c r="AH23" s="17">
        <v>145</v>
      </c>
      <c r="AI23" s="16"/>
      <c r="AJ23" s="16"/>
      <c r="AK23" s="16"/>
      <c r="AL23" s="16"/>
      <c r="AM23" s="16"/>
      <c r="AN23" s="16"/>
    </row>
    <row r="24" spans="2:40" ht="26.4" x14ac:dyDescent="0.3">
      <c r="B24" s="1">
        <v>21</v>
      </c>
      <c r="C24" s="20" t="s">
        <v>26</v>
      </c>
      <c r="D24" s="20" t="s">
        <v>27</v>
      </c>
      <c r="E24" s="20">
        <v>18</v>
      </c>
      <c r="F24" s="22">
        <v>110600</v>
      </c>
      <c r="G24" s="22">
        <v>1990800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8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2:40" ht="26.4" x14ac:dyDescent="0.3">
      <c r="B25" s="1">
        <v>22</v>
      </c>
      <c r="C25" s="20" t="s">
        <v>28</v>
      </c>
      <c r="D25" s="20" t="s">
        <v>29</v>
      </c>
      <c r="E25" s="20">
        <v>4</v>
      </c>
      <c r="F25" s="22">
        <v>44200</v>
      </c>
      <c r="G25" s="22">
        <v>176800</v>
      </c>
      <c r="H25" s="16"/>
      <c r="I25" s="24">
        <v>38763</v>
      </c>
      <c r="J25" s="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8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2:40" ht="26.4" x14ac:dyDescent="0.3">
      <c r="B26" s="1">
        <v>23</v>
      </c>
      <c r="C26" s="20" t="s">
        <v>30</v>
      </c>
      <c r="D26" s="20" t="s">
        <v>29</v>
      </c>
      <c r="E26" s="20">
        <v>12</v>
      </c>
      <c r="F26" s="22">
        <v>66300</v>
      </c>
      <c r="G26" s="22">
        <v>795600</v>
      </c>
      <c r="H26" s="16"/>
      <c r="I26" s="24">
        <v>52329</v>
      </c>
      <c r="J26" s="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8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2:40" ht="52.8" x14ac:dyDescent="0.3">
      <c r="B27" s="1">
        <v>24</v>
      </c>
      <c r="C27" s="20" t="s">
        <v>31</v>
      </c>
      <c r="D27" s="20" t="s">
        <v>1</v>
      </c>
      <c r="E27" s="20">
        <v>4</v>
      </c>
      <c r="F27" s="20" t="s">
        <v>32</v>
      </c>
      <c r="G27" s="22">
        <v>160000</v>
      </c>
      <c r="H27" s="16"/>
      <c r="I27" s="24">
        <v>33370</v>
      </c>
      <c r="J27" s="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6">
        <v>36750</v>
      </c>
      <c r="AC27" s="16"/>
      <c r="AD27" s="16"/>
      <c r="AE27" s="18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2:40" ht="52.8" x14ac:dyDescent="0.3">
      <c r="B28" s="1">
        <v>25</v>
      </c>
      <c r="C28" s="20" t="s">
        <v>33</v>
      </c>
      <c r="D28" s="20" t="s">
        <v>1</v>
      </c>
      <c r="E28" s="20">
        <v>4</v>
      </c>
      <c r="F28" s="20" t="s">
        <v>34</v>
      </c>
      <c r="G28" s="22">
        <v>120000</v>
      </c>
      <c r="H28" s="16"/>
      <c r="I28" s="24">
        <v>18900</v>
      </c>
      <c r="J28" s="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6">
        <v>28500</v>
      </c>
      <c r="AC28" s="16"/>
      <c r="AD28" s="16"/>
      <c r="AE28" s="18"/>
      <c r="AF28" s="16"/>
      <c r="AG28" s="16"/>
      <c r="AH28" s="16"/>
      <c r="AI28" s="16"/>
      <c r="AJ28" s="16"/>
      <c r="AK28" s="16"/>
      <c r="AL28" s="16"/>
      <c r="AM28" s="16"/>
      <c r="AN28" s="16"/>
    </row>
    <row r="29" spans="2:40" ht="26.4" x14ac:dyDescent="0.3">
      <c r="B29" s="1">
        <v>26</v>
      </c>
      <c r="C29" s="20" t="s">
        <v>35</v>
      </c>
      <c r="D29" s="20" t="s">
        <v>36</v>
      </c>
      <c r="E29" s="20">
        <v>10</v>
      </c>
      <c r="F29" s="20" t="s">
        <v>37</v>
      </c>
      <c r="G29" s="22">
        <v>55000</v>
      </c>
      <c r="H29" s="16"/>
      <c r="I29" s="16"/>
      <c r="J29" s="16"/>
      <c r="K29" s="16"/>
      <c r="L29" s="16"/>
      <c r="M29" s="16"/>
      <c r="N29" s="16"/>
      <c r="O29" s="16"/>
      <c r="P29" s="16"/>
      <c r="Q29" s="24">
        <v>5025</v>
      </c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8"/>
      <c r="AF29" s="16"/>
      <c r="AG29" s="16"/>
      <c r="AH29" s="16"/>
      <c r="AI29" s="16"/>
      <c r="AJ29" s="16"/>
      <c r="AK29" s="16"/>
      <c r="AL29" s="16"/>
      <c r="AM29" s="16"/>
      <c r="AN29" s="16"/>
    </row>
    <row r="30" spans="2:40" ht="26.4" x14ac:dyDescent="0.3">
      <c r="B30" s="1">
        <v>27</v>
      </c>
      <c r="C30" s="20" t="s">
        <v>38</v>
      </c>
      <c r="D30" s="20" t="s">
        <v>36</v>
      </c>
      <c r="E30" s="20">
        <v>70</v>
      </c>
      <c r="F30" s="20" t="s">
        <v>37</v>
      </c>
      <c r="G30" s="22">
        <v>385000</v>
      </c>
      <c r="H30" s="16"/>
      <c r="I30" s="16"/>
      <c r="J30" s="16"/>
      <c r="K30" s="16"/>
      <c r="L30" s="16"/>
      <c r="M30" s="16"/>
      <c r="N30" s="16"/>
      <c r="O30" s="16"/>
      <c r="P30" s="25">
        <v>3550</v>
      </c>
      <c r="Q30" s="6">
        <v>4400</v>
      </c>
      <c r="R30" s="16"/>
      <c r="S30" s="16"/>
      <c r="T30" s="16"/>
      <c r="U30" s="16"/>
      <c r="V30" s="24">
        <v>5500</v>
      </c>
      <c r="W30" s="16"/>
      <c r="X30" s="16"/>
      <c r="Y30" s="16"/>
      <c r="Z30" s="16"/>
      <c r="AA30" s="16"/>
      <c r="AB30" s="16"/>
      <c r="AC30" s="16"/>
      <c r="AD30" s="16"/>
      <c r="AE30" s="18"/>
      <c r="AF30" s="16"/>
      <c r="AG30" s="16"/>
      <c r="AH30" s="16"/>
      <c r="AI30" s="16"/>
      <c r="AJ30" s="16"/>
      <c r="AK30" s="16"/>
      <c r="AL30" s="16"/>
      <c r="AM30" s="16"/>
      <c r="AN30" s="16"/>
    </row>
    <row r="31" spans="2:40" x14ac:dyDescent="0.3">
      <c r="B31" s="1">
        <v>28</v>
      </c>
      <c r="C31" s="20" t="s">
        <v>39</v>
      </c>
      <c r="D31" s="20" t="s">
        <v>6</v>
      </c>
      <c r="E31" s="20">
        <v>90</v>
      </c>
      <c r="F31" s="20">
        <v>3000</v>
      </c>
      <c r="G31" s="22">
        <f>F31*E31</f>
        <v>270000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24">
        <v>2650</v>
      </c>
      <c r="T31" s="16"/>
      <c r="U31" s="16"/>
      <c r="V31" s="26">
        <v>2990</v>
      </c>
      <c r="W31" s="16"/>
      <c r="X31" s="16"/>
      <c r="Y31" s="16"/>
      <c r="Z31" s="16"/>
      <c r="AA31" s="16"/>
      <c r="AB31" s="16"/>
      <c r="AC31" s="16"/>
      <c r="AD31" s="16"/>
      <c r="AE31" s="18"/>
      <c r="AF31" s="16"/>
      <c r="AG31" s="16"/>
      <c r="AH31" s="16"/>
      <c r="AI31" s="16"/>
      <c r="AJ31" s="16"/>
      <c r="AK31" s="16"/>
      <c r="AL31" s="16"/>
      <c r="AM31" s="16"/>
      <c r="AN31" s="16"/>
    </row>
    <row r="32" spans="2:40" x14ac:dyDescent="0.3">
      <c r="B32" s="1">
        <v>29</v>
      </c>
      <c r="C32" s="20" t="s">
        <v>41</v>
      </c>
      <c r="D32" s="20" t="s">
        <v>42</v>
      </c>
      <c r="E32" s="20">
        <v>14</v>
      </c>
      <c r="F32" s="22">
        <v>4000</v>
      </c>
      <c r="G32" s="22">
        <v>56000</v>
      </c>
      <c r="H32" s="16"/>
      <c r="I32" s="16"/>
      <c r="J32" s="16"/>
      <c r="K32" s="19">
        <v>3800</v>
      </c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26">
        <v>4000</v>
      </c>
      <c r="X32" s="16"/>
      <c r="Y32" s="16"/>
      <c r="Z32" s="16"/>
      <c r="AA32" s="16"/>
      <c r="AB32" s="16"/>
      <c r="AC32" s="16"/>
      <c r="AD32" s="16"/>
      <c r="AE32" s="18"/>
      <c r="AF32" s="16"/>
      <c r="AG32" s="16"/>
      <c r="AH32" s="16"/>
      <c r="AI32" s="16"/>
      <c r="AJ32" s="16"/>
      <c r="AK32" s="16"/>
      <c r="AL32" s="16"/>
      <c r="AM32" s="16"/>
      <c r="AN32" s="16"/>
    </row>
    <row r="33" spans="2:40" ht="26.4" x14ac:dyDescent="0.3">
      <c r="B33" s="1">
        <v>30</v>
      </c>
      <c r="C33" s="20" t="s">
        <v>43</v>
      </c>
      <c r="D33" s="20" t="s">
        <v>18</v>
      </c>
      <c r="E33" s="20">
        <v>25</v>
      </c>
      <c r="F33" s="22">
        <v>35000</v>
      </c>
      <c r="G33" s="22">
        <v>875000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27">
        <v>31000</v>
      </c>
      <c r="AF33" s="16"/>
      <c r="AG33" s="16"/>
      <c r="AH33" s="16"/>
      <c r="AI33" s="16"/>
      <c r="AJ33" s="6">
        <v>33000</v>
      </c>
      <c r="AK33" s="16"/>
      <c r="AL33" s="16"/>
      <c r="AM33" s="16"/>
      <c r="AN33" s="16"/>
    </row>
    <row r="34" spans="2:40" ht="26.4" x14ac:dyDescent="0.3">
      <c r="B34" s="1">
        <v>31</v>
      </c>
      <c r="C34" s="20" t="s">
        <v>44</v>
      </c>
      <c r="D34" s="20" t="s">
        <v>18</v>
      </c>
      <c r="E34" s="20">
        <v>15</v>
      </c>
      <c r="F34" s="22">
        <v>100000</v>
      </c>
      <c r="G34" s="22">
        <v>1500000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27">
        <v>87000</v>
      </c>
      <c r="AF34" s="16"/>
      <c r="AG34" s="16"/>
      <c r="AH34" s="16"/>
      <c r="AI34" s="16"/>
      <c r="AJ34" s="6">
        <v>90000</v>
      </c>
      <c r="AK34" s="16"/>
      <c r="AL34" s="16"/>
      <c r="AM34" s="16"/>
      <c r="AN34" s="16"/>
    </row>
    <row r="35" spans="2:40" ht="52.8" x14ac:dyDescent="0.3">
      <c r="B35" s="1">
        <v>32</v>
      </c>
      <c r="C35" s="20" t="s">
        <v>45</v>
      </c>
      <c r="D35" s="20" t="s">
        <v>1</v>
      </c>
      <c r="E35" s="20">
        <v>300</v>
      </c>
      <c r="F35" s="20">
        <v>650</v>
      </c>
      <c r="G35" s="22">
        <v>195000</v>
      </c>
      <c r="H35" s="16"/>
      <c r="I35" s="16"/>
      <c r="J35" s="16"/>
      <c r="K35" s="16"/>
      <c r="L35" s="16"/>
      <c r="M35" s="16"/>
      <c r="N35" s="16"/>
      <c r="O35" s="16"/>
      <c r="P35" s="17">
        <v>456</v>
      </c>
      <c r="Q35" s="17">
        <v>550</v>
      </c>
      <c r="R35" s="17">
        <v>470</v>
      </c>
      <c r="S35" s="16"/>
      <c r="T35" s="19">
        <v>650</v>
      </c>
      <c r="U35" s="16"/>
      <c r="V35" s="16"/>
      <c r="W35" s="17">
        <v>466</v>
      </c>
      <c r="X35" s="17">
        <v>582</v>
      </c>
      <c r="Y35" s="16"/>
      <c r="Z35" s="16"/>
      <c r="AA35" s="16"/>
      <c r="AB35" s="16"/>
      <c r="AC35" s="16"/>
      <c r="AD35" s="16"/>
      <c r="AE35" s="28">
        <v>385</v>
      </c>
      <c r="AF35" s="16"/>
      <c r="AG35" s="16"/>
      <c r="AH35" s="16"/>
      <c r="AI35" s="16"/>
      <c r="AJ35" s="16"/>
      <c r="AK35" s="16"/>
      <c r="AL35" s="16"/>
      <c r="AM35" s="16"/>
      <c r="AN35" s="16"/>
    </row>
    <row r="36" spans="2:40" ht="26.4" x14ac:dyDescent="0.3">
      <c r="B36" s="1">
        <v>33</v>
      </c>
      <c r="C36" s="20" t="s">
        <v>46</v>
      </c>
      <c r="D36" s="20" t="s">
        <v>1</v>
      </c>
      <c r="E36" s="20">
        <v>150</v>
      </c>
      <c r="F36" s="22">
        <v>1850</v>
      </c>
      <c r="G36" s="22">
        <v>277500</v>
      </c>
      <c r="H36" s="16"/>
      <c r="I36" s="16"/>
      <c r="J36" s="16"/>
      <c r="K36" s="16"/>
      <c r="L36" s="16"/>
      <c r="M36" s="16"/>
      <c r="N36" s="16"/>
      <c r="O36" s="16"/>
      <c r="P36" s="16"/>
      <c r="Q36" s="17">
        <v>1800</v>
      </c>
      <c r="R36" s="17">
        <v>1792</v>
      </c>
      <c r="S36" s="16"/>
      <c r="T36" s="16"/>
      <c r="U36" s="16"/>
      <c r="V36" s="16"/>
      <c r="W36" s="24">
        <v>1650</v>
      </c>
      <c r="X36" s="16"/>
      <c r="Y36" s="16"/>
      <c r="Z36" s="16"/>
      <c r="AA36" s="6">
        <v>1850</v>
      </c>
      <c r="AB36" s="16"/>
      <c r="AC36" s="16"/>
      <c r="AD36" s="16"/>
      <c r="AE36" s="29">
        <v>1792</v>
      </c>
      <c r="AF36" s="16"/>
      <c r="AG36" s="16"/>
      <c r="AH36" s="16"/>
      <c r="AI36" s="16"/>
      <c r="AJ36" s="16"/>
      <c r="AK36" s="16"/>
      <c r="AL36" s="16"/>
      <c r="AM36" s="16"/>
      <c r="AN36" s="16"/>
    </row>
    <row r="37" spans="2:40" ht="26.4" x14ac:dyDescent="0.3">
      <c r="B37" s="1">
        <v>34</v>
      </c>
      <c r="C37" s="20" t="s">
        <v>47</v>
      </c>
      <c r="D37" s="20" t="s">
        <v>1</v>
      </c>
      <c r="E37" s="20">
        <v>150</v>
      </c>
      <c r="F37" s="20">
        <v>250</v>
      </c>
      <c r="G37" s="22">
        <v>37500</v>
      </c>
      <c r="H37" s="16"/>
      <c r="I37" s="16"/>
      <c r="J37" s="16"/>
      <c r="K37" s="16"/>
      <c r="L37" s="16"/>
      <c r="M37" s="19">
        <v>150</v>
      </c>
      <c r="N37" s="17"/>
      <c r="O37" s="17"/>
      <c r="P37" s="16"/>
      <c r="Q37" s="16"/>
      <c r="R37" s="16"/>
      <c r="S37" s="16"/>
      <c r="T37" s="16"/>
      <c r="U37" s="16"/>
      <c r="V37" s="16"/>
      <c r="W37" s="17">
        <v>170</v>
      </c>
      <c r="X37" s="17">
        <v>242</v>
      </c>
      <c r="Y37" s="16"/>
      <c r="Z37" s="16"/>
      <c r="AA37" s="16"/>
      <c r="AB37" s="16"/>
      <c r="AC37" s="16"/>
      <c r="AD37" s="16"/>
      <c r="AE37" s="18"/>
      <c r="AF37" s="16"/>
      <c r="AG37" s="16"/>
      <c r="AH37" s="16"/>
      <c r="AI37" s="16"/>
      <c r="AJ37" s="16"/>
      <c r="AK37" s="16"/>
      <c r="AL37" s="16"/>
      <c r="AM37" s="16"/>
      <c r="AN37" s="16"/>
    </row>
    <row r="38" spans="2:40" ht="39.6" x14ac:dyDescent="0.3">
      <c r="B38" s="1">
        <v>35</v>
      </c>
      <c r="C38" s="20" t="s">
        <v>48</v>
      </c>
      <c r="D38" s="20" t="s">
        <v>1</v>
      </c>
      <c r="E38" s="20">
        <v>500</v>
      </c>
      <c r="F38" s="20">
        <v>370</v>
      </c>
      <c r="G38" s="22">
        <v>185000</v>
      </c>
      <c r="H38" s="16"/>
      <c r="I38" s="16"/>
      <c r="J38" s="16"/>
      <c r="K38" s="16"/>
      <c r="L38" s="16"/>
      <c r="M38" s="17">
        <v>315</v>
      </c>
      <c r="N38" s="17">
        <v>340</v>
      </c>
      <c r="O38" s="17"/>
      <c r="P38" s="17">
        <v>336</v>
      </c>
      <c r="Q38" s="16"/>
      <c r="R38" s="16"/>
      <c r="S38" s="16"/>
      <c r="T38" s="16"/>
      <c r="U38" s="16"/>
      <c r="V38" s="16"/>
      <c r="W38" s="19">
        <v>262</v>
      </c>
      <c r="X38" s="17">
        <v>366</v>
      </c>
      <c r="Y38" s="16"/>
      <c r="Z38" s="16"/>
      <c r="AA38" s="16"/>
      <c r="AB38" s="16"/>
      <c r="AC38" s="16"/>
      <c r="AD38" s="16"/>
      <c r="AE38" s="18"/>
      <c r="AF38" s="16"/>
      <c r="AG38" s="16"/>
      <c r="AH38" s="16"/>
      <c r="AI38" s="16"/>
      <c r="AJ38" s="16"/>
      <c r="AK38" s="16"/>
      <c r="AL38" s="16"/>
      <c r="AM38" s="16"/>
      <c r="AN38" s="16"/>
    </row>
    <row r="39" spans="2:40" ht="39.6" x14ac:dyDescent="0.3">
      <c r="B39" s="1">
        <v>36</v>
      </c>
      <c r="C39" s="20" t="s">
        <v>49</v>
      </c>
      <c r="D39" s="20" t="s">
        <v>1</v>
      </c>
      <c r="E39" s="21">
        <v>3800</v>
      </c>
      <c r="F39" s="20">
        <v>250</v>
      </c>
      <c r="G39" s="22">
        <v>950000</v>
      </c>
      <c r="H39" s="16"/>
      <c r="I39" s="16"/>
      <c r="J39" s="16"/>
      <c r="K39" s="16"/>
      <c r="L39" s="16"/>
      <c r="M39" s="17">
        <v>248</v>
      </c>
      <c r="N39" s="17">
        <v>240</v>
      </c>
      <c r="O39" s="17"/>
      <c r="P39" s="16"/>
      <c r="Q39" s="16"/>
      <c r="R39" s="16"/>
      <c r="S39" s="16"/>
      <c r="T39" s="16"/>
      <c r="U39" s="16"/>
      <c r="V39" s="16"/>
      <c r="W39" s="19">
        <v>210</v>
      </c>
      <c r="X39" s="17">
        <v>246</v>
      </c>
      <c r="Y39" s="16"/>
      <c r="Z39" s="16"/>
      <c r="AA39" s="16"/>
      <c r="AB39" s="16"/>
      <c r="AC39" s="16"/>
      <c r="AD39" s="16"/>
      <c r="AE39" s="18"/>
      <c r="AF39" s="16"/>
      <c r="AG39" s="16"/>
      <c r="AH39" s="16"/>
      <c r="AI39" s="16"/>
      <c r="AJ39" s="16"/>
      <c r="AK39" s="16"/>
      <c r="AL39" s="16"/>
      <c r="AM39" s="16"/>
      <c r="AN39" s="16"/>
    </row>
    <row r="40" spans="2:40" ht="39.6" x14ac:dyDescent="0.3">
      <c r="B40" s="1">
        <v>37</v>
      </c>
      <c r="C40" s="20" t="s">
        <v>50</v>
      </c>
      <c r="D40" s="20" t="s">
        <v>1</v>
      </c>
      <c r="E40" s="20">
        <v>900</v>
      </c>
      <c r="F40" s="20">
        <v>350</v>
      </c>
      <c r="G40" s="22">
        <v>315000</v>
      </c>
      <c r="H40" s="16"/>
      <c r="I40" s="16"/>
      <c r="J40" s="16"/>
      <c r="K40" s="16"/>
      <c r="L40" s="16"/>
      <c r="M40" s="17">
        <v>350</v>
      </c>
      <c r="N40" s="17">
        <v>310</v>
      </c>
      <c r="O40" s="17"/>
      <c r="P40" s="19">
        <v>294</v>
      </c>
      <c r="Q40" s="16"/>
      <c r="R40" s="16"/>
      <c r="S40" s="16"/>
      <c r="T40" s="16"/>
      <c r="U40" s="16"/>
      <c r="V40" s="16"/>
      <c r="W40" s="17">
        <v>310</v>
      </c>
      <c r="X40" s="16"/>
      <c r="Y40" s="16"/>
      <c r="Z40" s="16"/>
      <c r="AA40" s="16"/>
      <c r="AB40" s="16"/>
      <c r="AC40" s="16"/>
      <c r="AD40" s="16"/>
      <c r="AE40" s="18"/>
      <c r="AF40" s="16"/>
      <c r="AG40" s="16"/>
      <c r="AH40" s="16"/>
      <c r="AI40" s="16"/>
      <c r="AJ40" s="16"/>
      <c r="AK40" s="16"/>
      <c r="AL40" s="16"/>
      <c r="AM40" s="16"/>
      <c r="AN40" s="16"/>
    </row>
    <row r="41" spans="2:40" ht="39.6" x14ac:dyDescent="0.3">
      <c r="B41" s="1">
        <v>38</v>
      </c>
      <c r="C41" s="20" t="s">
        <v>51</v>
      </c>
      <c r="D41" s="20" t="s">
        <v>1</v>
      </c>
      <c r="E41" s="20">
        <v>100</v>
      </c>
      <c r="F41" s="20">
        <v>100</v>
      </c>
      <c r="G41" s="22">
        <v>10000</v>
      </c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9">
        <v>68</v>
      </c>
      <c r="X41" s="17">
        <v>96</v>
      </c>
      <c r="Y41" s="16"/>
      <c r="Z41" s="16"/>
      <c r="AA41" s="16"/>
      <c r="AB41" s="16"/>
      <c r="AC41" s="16"/>
      <c r="AD41" s="16"/>
      <c r="AE41" s="18"/>
      <c r="AF41" s="16"/>
      <c r="AG41" s="16"/>
      <c r="AH41" s="16"/>
      <c r="AI41" s="16"/>
      <c r="AJ41" s="16"/>
      <c r="AK41" s="16"/>
      <c r="AL41" s="16"/>
      <c r="AM41" s="16"/>
      <c r="AN41" s="16"/>
    </row>
    <row r="42" spans="2:40" ht="26.4" x14ac:dyDescent="0.3">
      <c r="B42" s="1">
        <v>39</v>
      </c>
      <c r="C42" s="20" t="s">
        <v>52</v>
      </c>
      <c r="D42" s="20" t="s">
        <v>1</v>
      </c>
      <c r="E42" s="21">
        <v>1800</v>
      </c>
      <c r="F42" s="20">
        <v>150</v>
      </c>
      <c r="G42" s="22">
        <v>270000</v>
      </c>
      <c r="H42" s="16"/>
      <c r="I42" s="16"/>
      <c r="J42" s="16"/>
      <c r="K42" s="16"/>
      <c r="L42" s="16"/>
      <c r="M42" s="17">
        <v>98</v>
      </c>
      <c r="N42" s="17">
        <v>120</v>
      </c>
      <c r="O42" s="17"/>
      <c r="P42" s="17">
        <v>136</v>
      </c>
      <c r="Q42" s="16"/>
      <c r="R42" s="16"/>
      <c r="S42" s="16"/>
      <c r="T42" s="16"/>
      <c r="U42" s="16"/>
      <c r="V42" s="16"/>
      <c r="W42" s="19">
        <v>56</v>
      </c>
      <c r="X42" s="17">
        <v>136</v>
      </c>
      <c r="Y42" s="16"/>
      <c r="Z42" s="16"/>
      <c r="AA42" s="16"/>
      <c r="AB42" s="16"/>
      <c r="AC42" s="16"/>
      <c r="AD42" s="16"/>
      <c r="AE42" s="18"/>
      <c r="AF42" s="16"/>
      <c r="AG42" s="16"/>
      <c r="AH42" s="16"/>
      <c r="AI42" s="16"/>
      <c r="AJ42" s="16"/>
      <c r="AK42" s="16"/>
      <c r="AL42" s="16"/>
      <c r="AM42" s="16"/>
      <c r="AN42" s="16"/>
    </row>
    <row r="43" spans="2:40" ht="39.6" x14ac:dyDescent="0.3">
      <c r="B43" s="1">
        <v>40</v>
      </c>
      <c r="C43" s="30" t="s">
        <v>53</v>
      </c>
      <c r="D43" s="30" t="s">
        <v>1</v>
      </c>
      <c r="E43" s="31">
        <v>3000</v>
      </c>
      <c r="F43" s="30">
        <v>595</v>
      </c>
      <c r="G43" s="22">
        <v>1785000</v>
      </c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8"/>
      <c r="AF43" s="16"/>
      <c r="AG43" s="16"/>
      <c r="AH43" s="16"/>
      <c r="AI43" s="16"/>
      <c r="AJ43" s="16"/>
      <c r="AK43" s="16"/>
      <c r="AL43" s="16"/>
      <c r="AM43" s="16"/>
      <c r="AN43" s="16"/>
    </row>
    <row r="44" spans="2:40" ht="39.6" x14ac:dyDescent="0.3">
      <c r="B44" s="1">
        <v>41</v>
      </c>
      <c r="C44" s="20" t="s">
        <v>54</v>
      </c>
      <c r="D44" s="20" t="s">
        <v>1</v>
      </c>
      <c r="E44" s="21">
        <v>5000</v>
      </c>
      <c r="F44" s="20">
        <v>67</v>
      </c>
      <c r="G44" s="22">
        <v>335000</v>
      </c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9">
        <v>56</v>
      </c>
      <c r="X44" s="17">
        <v>66.3</v>
      </c>
      <c r="Y44" s="16"/>
      <c r="Z44" s="16"/>
      <c r="AA44" s="16"/>
      <c r="AB44" s="16"/>
      <c r="AC44" s="16"/>
      <c r="AD44" s="16"/>
      <c r="AE44" s="18"/>
      <c r="AF44" s="16"/>
      <c r="AG44" s="16"/>
      <c r="AH44" s="16"/>
      <c r="AI44" s="16"/>
      <c r="AJ44" s="16"/>
      <c r="AK44" s="16"/>
      <c r="AL44" s="16"/>
      <c r="AM44" s="16"/>
      <c r="AN44" s="16"/>
    </row>
    <row r="45" spans="2:40" ht="39.6" x14ac:dyDescent="0.3">
      <c r="B45" s="1">
        <v>42</v>
      </c>
      <c r="C45" s="20" t="s">
        <v>55</v>
      </c>
      <c r="D45" s="20" t="s">
        <v>1</v>
      </c>
      <c r="E45" s="20">
        <v>6</v>
      </c>
      <c r="F45" s="20" t="s">
        <v>56</v>
      </c>
      <c r="G45" s="22">
        <v>168000</v>
      </c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8"/>
      <c r="AF45" s="16"/>
      <c r="AG45" s="16"/>
      <c r="AH45" s="16"/>
      <c r="AI45" s="16"/>
      <c r="AJ45" s="16"/>
      <c r="AK45" s="16"/>
      <c r="AL45" s="16"/>
      <c r="AM45" s="16"/>
      <c r="AN45" s="16"/>
    </row>
    <row r="46" spans="2:40" ht="92.4" x14ac:dyDescent="0.3">
      <c r="B46" s="1">
        <v>43</v>
      </c>
      <c r="C46" s="30" t="s">
        <v>57</v>
      </c>
      <c r="D46" s="20" t="s">
        <v>1</v>
      </c>
      <c r="E46" s="20">
        <v>150</v>
      </c>
      <c r="F46" s="22">
        <v>10500</v>
      </c>
      <c r="G46" s="22">
        <v>1575000</v>
      </c>
      <c r="H46" s="16"/>
      <c r="I46" s="16"/>
      <c r="J46" s="16"/>
      <c r="K46" s="16"/>
      <c r="L46" s="16"/>
      <c r="M46" s="17"/>
      <c r="N46" s="17"/>
      <c r="O46" s="17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8"/>
      <c r="AF46" s="16"/>
      <c r="AG46" s="16"/>
      <c r="AH46" s="16"/>
      <c r="AI46" s="16"/>
      <c r="AJ46" s="16"/>
      <c r="AK46" s="16"/>
      <c r="AL46" s="16"/>
      <c r="AM46" s="16"/>
      <c r="AN46" s="16"/>
    </row>
    <row r="47" spans="2:40" ht="66" x14ac:dyDescent="0.3">
      <c r="B47" s="1">
        <v>44</v>
      </c>
      <c r="C47" s="30" t="s">
        <v>58</v>
      </c>
      <c r="D47" s="20" t="s">
        <v>1</v>
      </c>
      <c r="E47" s="20">
        <v>20</v>
      </c>
      <c r="F47" s="22">
        <v>10500</v>
      </c>
      <c r="G47" s="22">
        <v>210000</v>
      </c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8"/>
      <c r="AF47" s="16"/>
      <c r="AG47" s="16"/>
      <c r="AH47" s="16"/>
      <c r="AI47" s="16"/>
      <c r="AJ47" s="16"/>
      <c r="AK47" s="16"/>
      <c r="AL47" s="16"/>
      <c r="AM47" s="16"/>
      <c r="AN47" s="16"/>
    </row>
    <row r="48" spans="2:40" ht="52.8" x14ac:dyDescent="0.3">
      <c r="B48" s="2">
        <v>45</v>
      </c>
      <c r="C48" s="30" t="s">
        <v>59</v>
      </c>
      <c r="D48" s="30" t="s">
        <v>1</v>
      </c>
      <c r="E48" s="30">
        <v>150</v>
      </c>
      <c r="F48" s="32">
        <v>1000</v>
      </c>
      <c r="G48" s="22">
        <v>150000</v>
      </c>
      <c r="H48" s="16"/>
      <c r="I48" s="16"/>
      <c r="J48" s="16"/>
      <c r="K48" s="16"/>
      <c r="L48" s="16"/>
      <c r="M48" s="17">
        <v>925</v>
      </c>
      <c r="N48" s="17"/>
      <c r="O48" s="17"/>
      <c r="P48" s="17">
        <v>910</v>
      </c>
      <c r="Q48" s="16"/>
      <c r="R48" s="16"/>
      <c r="S48" s="16"/>
      <c r="T48" s="16"/>
      <c r="U48" s="16"/>
      <c r="V48" s="16"/>
      <c r="W48" s="16"/>
      <c r="X48" s="17">
        <v>766</v>
      </c>
      <c r="Y48" s="16"/>
      <c r="Z48" s="16"/>
      <c r="AA48" s="19">
        <v>660</v>
      </c>
      <c r="AB48" s="16"/>
      <c r="AC48" s="16"/>
      <c r="AD48" s="16"/>
      <c r="AE48" s="18"/>
      <c r="AF48" s="16"/>
      <c r="AG48" s="16"/>
      <c r="AH48" s="16"/>
      <c r="AI48" s="16"/>
      <c r="AJ48" s="16"/>
      <c r="AK48" s="16"/>
      <c r="AL48" s="16"/>
      <c r="AM48" s="16"/>
      <c r="AN48" s="16"/>
    </row>
    <row r="49" spans="2:40" ht="79.2" x14ac:dyDescent="0.3">
      <c r="B49" s="1">
        <v>46</v>
      </c>
      <c r="C49" s="20" t="s">
        <v>60</v>
      </c>
      <c r="D49" s="20" t="s">
        <v>1</v>
      </c>
      <c r="E49" s="21">
        <v>5500</v>
      </c>
      <c r="F49" s="20">
        <v>200</v>
      </c>
      <c r="G49" s="22">
        <v>1100000</v>
      </c>
      <c r="H49" s="16"/>
      <c r="I49" s="16"/>
      <c r="J49" s="16"/>
      <c r="K49" s="16"/>
      <c r="L49" s="16"/>
      <c r="M49" s="17">
        <v>170</v>
      </c>
      <c r="N49" s="17"/>
      <c r="O49" s="17"/>
      <c r="P49" s="17">
        <v>200</v>
      </c>
      <c r="Q49" s="16"/>
      <c r="R49" s="16"/>
      <c r="S49" s="16"/>
      <c r="T49" s="16"/>
      <c r="U49" s="16"/>
      <c r="V49" s="16"/>
      <c r="W49" s="19">
        <v>133</v>
      </c>
      <c r="X49" s="17">
        <v>196</v>
      </c>
      <c r="Y49" s="16"/>
      <c r="Z49" s="16"/>
      <c r="AA49" s="16"/>
      <c r="AB49" s="16"/>
      <c r="AC49" s="16"/>
      <c r="AD49" s="16"/>
      <c r="AE49" s="18"/>
      <c r="AF49" s="16"/>
      <c r="AG49" s="16"/>
      <c r="AH49" s="16"/>
      <c r="AI49" s="16"/>
      <c r="AJ49" s="16"/>
      <c r="AK49" s="16"/>
      <c r="AL49" s="16"/>
      <c r="AM49" s="16"/>
      <c r="AN49" s="16"/>
    </row>
    <row r="50" spans="2:40" ht="52.8" x14ac:dyDescent="0.3">
      <c r="B50" s="1">
        <v>47</v>
      </c>
      <c r="C50" s="20" t="s">
        <v>86</v>
      </c>
      <c r="D50" s="20" t="s">
        <v>40</v>
      </c>
      <c r="E50" s="21">
        <v>2000</v>
      </c>
      <c r="F50" s="20">
        <v>700</v>
      </c>
      <c r="G50" s="22">
        <v>1400000</v>
      </c>
      <c r="H50" s="16"/>
      <c r="I50" s="16"/>
      <c r="J50" s="16"/>
      <c r="K50" s="17">
        <v>700</v>
      </c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9">
        <v>676</v>
      </c>
      <c r="Y50" s="16"/>
      <c r="Z50" s="16"/>
      <c r="AA50" s="16"/>
      <c r="AB50" s="16"/>
      <c r="AC50" s="16"/>
      <c r="AD50" s="16"/>
      <c r="AE50" s="18"/>
      <c r="AF50" s="16"/>
      <c r="AG50" s="16"/>
      <c r="AH50" s="16"/>
      <c r="AI50" s="16"/>
      <c r="AJ50" s="16"/>
      <c r="AK50" s="16"/>
      <c r="AL50" s="16"/>
      <c r="AM50" s="16"/>
      <c r="AN50" s="16"/>
    </row>
    <row r="51" spans="2:40" ht="39.6" x14ac:dyDescent="0.3">
      <c r="B51" s="1">
        <v>48</v>
      </c>
      <c r="C51" s="20" t="s">
        <v>61</v>
      </c>
      <c r="D51" s="20" t="s">
        <v>1</v>
      </c>
      <c r="E51" s="21">
        <v>6000</v>
      </c>
      <c r="F51" s="20">
        <v>65</v>
      </c>
      <c r="G51" s="22">
        <v>390000</v>
      </c>
      <c r="H51" s="16"/>
      <c r="I51" s="16"/>
      <c r="J51" s="16"/>
      <c r="K51" s="19">
        <v>50</v>
      </c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8"/>
      <c r="AF51" s="16"/>
      <c r="AG51" s="16"/>
      <c r="AH51" s="16"/>
      <c r="AI51" s="16"/>
      <c r="AJ51" s="16"/>
      <c r="AK51" s="16"/>
      <c r="AL51" s="16"/>
      <c r="AM51" s="16"/>
      <c r="AN51" s="16"/>
    </row>
    <row r="52" spans="2:40" x14ac:dyDescent="0.3">
      <c r="B52" s="1">
        <v>49</v>
      </c>
      <c r="C52" s="20" t="s">
        <v>62</v>
      </c>
      <c r="D52" s="20" t="s">
        <v>20</v>
      </c>
      <c r="E52" s="20">
        <v>300</v>
      </c>
      <c r="F52" s="20">
        <v>550</v>
      </c>
      <c r="G52" s="22">
        <v>165000</v>
      </c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8"/>
      <c r="AF52" s="16"/>
      <c r="AG52" s="16"/>
      <c r="AH52" s="16"/>
      <c r="AI52" s="16"/>
      <c r="AJ52" s="16"/>
      <c r="AK52" s="16"/>
      <c r="AL52" s="16"/>
      <c r="AM52" s="16"/>
      <c r="AN52" s="16"/>
    </row>
    <row r="53" spans="2:40" ht="39.6" x14ac:dyDescent="0.3">
      <c r="B53" s="1">
        <v>50</v>
      </c>
      <c r="C53" s="20" t="s">
        <v>63</v>
      </c>
      <c r="D53" s="20" t="s">
        <v>18</v>
      </c>
      <c r="E53" s="20">
        <v>8</v>
      </c>
      <c r="F53" s="22">
        <v>30000</v>
      </c>
      <c r="G53" s="22">
        <v>240000</v>
      </c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24">
        <v>27500</v>
      </c>
      <c r="AA53" s="16"/>
      <c r="AB53" s="16"/>
      <c r="AC53" s="16"/>
      <c r="AD53" s="16"/>
      <c r="AE53" s="18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2:40" ht="26.4" x14ac:dyDescent="0.3">
      <c r="B54" s="37">
        <v>51</v>
      </c>
      <c r="C54" s="30" t="s">
        <v>64</v>
      </c>
      <c r="D54" s="30" t="s">
        <v>1</v>
      </c>
      <c r="E54" s="31">
        <v>1000</v>
      </c>
      <c r="F54" s="30">
        <v>65</v>
      </c>
      <c r="G54" s="22">
        <v>65000</v>
      </c>
      <c r="H54" s="16"/>
      <c r="I54" s="16"/>
      <c r="J54" s="16"/>
      <c r="K54" s="16"/>
      <c r="L54" s="16"/>
      <c r="M54" s="17">
        <v>65</v>
      </c>
      <c r="N54" s="19">
        <v>60</v>
      </c>
      <c r="O54" s="17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8"/>
      <c r="AF54" s="16"/>
      <c r="AG54" s="16"/>
      <c r="AH54" s="16"/>
      <c r="AI54" s="16"/>
      <c r="AJ54" s="16"/>
      <c r="AK54" s="16"/>
      <c r="AL54" s="16"/>
      <c r="AM54" s="16"/>
      <c r="AN54" s="16"/>
    </row>
    <row r="55" spans="2:40" ht="39.6" x14ac:dyDescent="0.3">
      <c r="B55" s="2">
        <v>52</v>
      </c>
      <c r="C55" s="30" t="s">
        <v>65</v>
      </c>
      <c r="D55" s="30" t="s">
        <v>66</v>
      </c>
      <c r="E55" s="30">
        <v>100</v>
      </c>
      <c r="F55" s="32">
        <v>5500</v>
      </c>
      <c r="G55" s="22">
        <v>550000</v>
      </c>
      <c r="H55" s="6">
        <v>5380</v>
      </c>
      <c r="I55" s="6"/>
      <c r="J55" s="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33">
        <v>5200</v>
      </c>
      <c r="AF55" s="16"/>
      <c r="AG55" s="16"/>
      <c r="AH55" s="16"/>
      <c r="AI55" s="16"/>
      <c r="AJ55" s="16"/>
      <c r="AK55" s="16"/>
      <c r="AL55" s="16"/>
      <c r="AM55" s="16"/>
      <c r="AN55" s="16"/>
    </row>
    <row r="56" spans="2:40" ht="39.6" x14ac:dyDescent="0.3">
      <c r="B56" s="1">
        <v>53</v>
      </c>
      <c r="C56" s="20" t="s">
        <v>67</v>
      </c>
      <c r="D56" s="20" t="s">
        <v>1</v>
      </c>
      <c r="E56" s="20">
        <v>230</v>
      </c>
      <c r="F56" s="22">
        <v>3700</v>
      </c>
      <c r="G56" s="22">
        <v>851000</v>
      </c>
      <c r="H56" s="16"/>
      <c r="I56" s="16"/>
      <c r="J56" s="16"/>
      <c r="K56" s="16"/>
      <c r="L56" s="24">
        <v>3400</v>
      </c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8"/>
      <c r="AF56" s="16"/>
      <c r="AG56" s="16"/>
      <c r="AH56" s="16"/>
      <c r="AI56" s="16"/>
      <c r="AJ56" s="16"/>
      <c r="AK56" s="16"/>
      <c r="AL56" s="6">
        <v>3490</v>
      </c>
      <c r="AM56" s="16"/>
      <c r="AN56" s="16"/>
    </row>
    <row r="57" spans="2:40" ht="39.6" x14ac:dyDescent="0.3">
      <c r="B57" s="1">
        <v>54</v>
      </c>
      <c r="C57" s="20" t="s">
        <v>68</v>
      </c>
      <c r="D57" s="20" t="s">
        <v>1</v>
      </c>
      <c r="E57" s="20">
        <v>100</v>
      </c>
      <c r="F57" s="20" t="s">
        <v>69</v>
      </c>
      <c r="G57" s="22">
        <v>3500000</v>
      </c>
      <c r="H57" s="16"/>
      <c r="I57" s="16"/>
      <c r="J57" s="16"/>
      <c r="K57" s="16"/>
      <c r="L57" s="24">
        <v>30000</v>
      </c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8"/>
      <c r="AF57" s="16"/>
      <c r="AG57" s="16"/>
      <c r="AH57" s="16"/>
      <c r="AI57" s="16"/>
      <c r="AJ57" s="16"/>
      <c r="AK57" s="16"/>
      <c r="AL57" s="6">
        <v>34450</v>
      </c>
      <c r="AM57" s="16"/>
      <c r="AN57" s="16"/>
    </row>
    <row r="58" spans="2:40" ht="26.4" x14ac:dyDescent="0.3">
      <c r="B58" s="1">
        <v>55</v>
      </c>
      <c r="C58" s="20" t="s">
        <v>70</v>
      </c>
      <c r="D58" s="20" t="s">
        <v>1</v>
      </c>
      <c r="E58" s="20">
        <v>50</v>
      </c>
      <c r="F58" s="20">
        <v>480</v>
      </c>
      <c r="G58" s="22">
        <v>24000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8"/>
      <c r="AF58" s="16"/>
      <c r="AG58" s="16"/>
      <c r="AH58" s="16"/>
      <c r="AI58" s="16"/>
      <c r="AJ58" s="16"/>
      <c r="AK58" s="16"/>
      <c r="AL58" s="16"/>
      <c r="AM58" s="16"/>
      <c r="AN58" s="16"/>
    </row>
    <row r="59" spans="2:40" ht="39.6" x14ac:dyDescent="0.3">
      <c r="B59" s="1">
        <v>56</v>
      </c>
      <c r="C59" s="20" t="s">
        <v>71</v>
      </c>
      <c r="D59" s="20" t="s">
        <v>1</v>
      </c>
      <c r="E59" s="21">
        <v>6000</v>
      </c>
      <c r="F59" s="20">
        <v>91.7</v>
      </c>
      <c r="G59" s="22">
        <v>550200</v>
      </c>
      <c r="H59" s="16"/>
      <c r="I59" s="16"/>
      <c r="J59" s="17">
        <v>91</v>
      </c>
      <c r="K59" s="17">
        <v>55</v>
      </c>
      <c r="L59" s="16"/>
      <c r="M59" s="17">
        <v>57</v>
      </c>
      <c r="N59" s="17">
        <v>80</v>
      </c>
      <c r="O59" s="19">
        <v>91</v>
      </c>
      <c r="P59" s="17">
        <v>70</v>
      </c>
      <c r="Q59" s="16"/>
      <c r="R59" s="16"/>
      <c r="S59" s="16"/>
      <c r="T59" s="16"/>
      <c r="U59" s="17">
        <v>77</v>
      </c>
      <c r="V59" s="16"/>
      <c r="W59" s="16"/>
      <c r="X59" s="16"/>
      <c r="Y59" s="16"/>
      <c r="Z59" s="16"/>
      <c r="AA59" s="16"/>
      <c r="AB59" s="16"/>
      <c r="AC59" s="16"/>
      <c r="AD59" s="17">
        <v>49</v>
      </c>
      <c r="AE59" s="18"/>
      <c r="AF59" s="16"/>
      <c r="AG59" s="16"/>
      <c r="AH59" s="16"/>
      <c r="AI59" s="16"/>
      <c r="AJ59" s="16"/>
      <c r="AK59" s="16"/>
      <c r="AL59" s="16"/>
      <c r="AM59" s="16"/>
      <c r="AN59" s="16"/>
    </row>
    <row r="60" spans="2:40" ht="26.4" x14ac:dyDescent="0.3">
      <c r="B60" s="1">
        <v>57</v>
      </c>
      <c r="C60" s="20" t="s">
        <v>72</v>
      </c>
      <c r="D60" s="20" t="s">
        <v>1</v>
      </c>
      <c r="E60" s="21">
        <v>7000</v>
      </c>
      <c r="F60" s="20">
        <v>68.48</v>
      </c>
      <c r="G60" s="22">
        <v>479360</v>
      </c>
      <c r="H60" s="16"/>
      <c r="I60" s="16"/>
      <c r="J60" s="17">
        <v>65</v>
      </c>
      <c r="K60" s="17">
        <v>45</v>
      </c>
      <c r="L60" s="16"/>
      <c r="M60" s="17">
        <v>53</v>
      </c>
      <c r="N60" s="17">
        <v>60</v>
      </c>
      <c r="O60" s="19">
        <v>68</v>
      </c>
      <c r="P60" s="17">
        <v>60</v>
      </c>
      <c r="Q60" s="16"/>
      <c r="R60" s="16"/>
      <c r="S60" s="16"/>
      <c r="T60" s="16"/>
      <c r="U60" s="17">
        <v>58</v>
      </c>
      <c r="V60" s="16"/>
      <c r="W60" s="16"/>
      <c r="X60" s="16"/>
      <c r="Y60" s="16"/>
      <c r="Z60" s="16"/>
      <c r="AA60" s="16"/>
      <c r="AB60" s="16"/>
      <c r="AC60" s="16"/>
      <c r="AD60" s="17">
        <v>31</v>
      </c>
      <c r="AE60" s="18"/>
      <c r="AF60" s="16"/>
      <c r="AG60" s="16"/>
      <c r="AH60" s="16"/>
      <c r="AI60" s="16"/>
      <c r="AJ60" s="16"/>
      <c r="AK60" s="16"/>
      <c r="AL60" s="16"/>
      <c r="AM60" s="16"/>
      <c r="AN60" s="16"/>
    </row>
    <row r="61" spans="2:40" ht="39.6" x14ac:dyDescent="0.3">
      <c r="B61" s="1">
        <v>58</v>
      </c>
      <c r="C61" s="20" t="s">
        <v>73</v>
      </c>
      <c r="D61" s="20" t="s">
        <v>1</v>
      </c>
      <c r="E61" s="21">
        <v>3000</v>
      </c>
      <c r="F61" s="20">
        <v>86.16</v>
      </c>
      <c r="G61" s="22">
        <v>258480</v>
      </c>
      <c r="H61" s="16"/>
      <c r="I61" s="16"/>
      <c r="J61" s="17"/>
      <c r="K61" s="17">
        <v>39</v>
      </c>
      <c r="L61" s="16"/>
      <c r="M61" s="16"/>
      <c r="N61" s="16"/>
      <c r="O61" s="19">
        <v>86</v>
      </c>
      <c r="P61" s="16"/>
      <c r="Q61" s="16"/>
      <c r="R61" s="16"/>
      <c r="S61" s="16"/>
      <c r="T61" s="16"/>
      <c r="U61" s="17">
        <v>74</v>
      </c>
      <c r="V61" s="16"/>
      <c r="W61" s="16"/>
      <c r="X61" s="16"/>
      <c r="Y61" s="16"/>
      <c r="Z61" s="16"/>
      <c r="AA61" s="16"/>
      <c r="AB61" s="16"/>
      <c r="AC61" s="16"/>
      <c r="AD61" s="16"/>
      <c r="AE61" s="18"/>
      <c r="AF61" s="16"/>
      <c r="AG61" s="16"/>
      <c r="AH61" s="16"/>
      <c r="AI61" s="16"/>
      <c r="AJ61" s="16"/>
      <c r="AK61" s="16"/>
      <c r="AL61" s="16"/>
      <c r="AM61" s="16"/>
      <c r="AN61" s="16"/>
    </row>
    <row r="62" spans="2:40" x14ac:dyDescent="0.3">
      <c r="B62" s="1">
        <v>59</v>
      </c>
      <c r="C62" s="20" t="s">
        <v>74</v>
      </c>
      <c r="D62" s="20" t="s">
        <v>1</v>
      </c>
      <c r="E62" s="21">
        <v>6000</v>
      </c>
      <c r="F62" s="20">
        <v>45.56</v>
      </c>
      <c r="G62" s="22">
        <v>273360</v>
      </c>
      <c r="H62" s="16"/>
      <c r="I62" s="16"/>
      <c r="J62" s="17"/>
      <c r="K62" s="16"/>
      <c r="L62" s="16"/>
      <c r="M62" s="17">
        <v>40</v>
      </c>
      <c r="N62" s="17">
        <v>40</v>
      </c>
      <c r="O62" s="19">
        <v>45</v>
      </c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8"/>
      <c r="AF62" s="16"/>
      <c r="AG62" s="16"/>
      <c r="AH62" s="16"/>
      <c r="AI62" s="16"/>
      <c r="AJ62" s="16"/>
      <c r="AK62" s="16"/>
      <c r="AL62" s="16"/>
      <c r="AM62" s="16"/>
      <c r="AN62" s="16"/>
    </row>
    <row r="63" spans="2:40" ht="26.4" x14ac:dyDescent="0.3">
      <c r="B63" s="1">
        <v>60</v>
      </c>
      <c r="C63" s="20" t="s">
        <v>75</v>
      </c>
      <c r="D63" s="20" t="s">
        <v>1</v>
      </c>
      <c r="E63" s="21">
        <v>6000</v>
      </c>
      <c r="F63" s="20">
        <v>21.41</v>
      </c>
      <c r="G63" s="22">
        <v>128460</v>
      </c>
      <c r="H63" s="16"/>
      <c r="I63" s="16"/>
      <c r="J63" s="17">
        <v>21</v>
      </c>
      <c r="K63" s="16"/>
      <c r="L63" s="16"/>
      <c r="M63" s="17">
        <v>21.41</v>
      </c>
      <c r="N63" s="17"/>
      <c r="O63" s="19">
        <v>21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8"/>
      <c r="AF63" s="16"/>
      <c r="AG63" s="16"/>
      <c r="AH63" s="16"/>
      <c r="AI63" s="16"/>
      <c r="AJ63" s="16"/>
      <c r="AK63" s="16"/>
      <c r="AL63" s="16"/>
      <c r="AM63" s="16"/>
      <c r="AN63" s="16"/>
    </row>
    <row r="64" spans="2:40" ht="26.4" x14ac:dyDescent="0.3">
      <c r="B64" s="1">
        <v>61</v>
      </c>
      <c r="C64" s="20" t="s">
        <v>76</v>
      </c>
      <c r="D64" s="20" t="s">
        <v>1</v>
      </c>
      <c r="E64" s="21">
        <v>7000</v>
      </c>
      <c r="F64" s="20">
        <v>67.23</v>
      </c>
      <c r="G64" s="22">
        <v>470610</v>
      </c>
      <c r="H64" s="16"/>
      <c r="I64" s="16"/>
      <c r="J64" s="16"/>
      <c r="K64" s="17">
        <v>49</v>
      </c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9">
        <v>47</v>
      </c>
      <c r="AD64" s="16"/>
      <c r="AE64" s="18"/>
      <c r="AF64" s="16"/>
      <c r="AG64" s="16"/>
      <c r="AH64" s="16"/>
      <c r="AI64" s="16"/>
      <c r="AJ64" s="16"/>
      <c r="AK64" s="16"/>
      <c r="AL64" s="16"/>
      <c r="AM64" s="16"/>
      <c r="AN64" s="16"/>
    </row>
    <row r="65" spans="2:40" ht="105.6" x14ac:dyDescent="0.3">
      <c r="B65" s="1">
        <v>62</v>
      </c>
      <c r="C65" s="20" t="s">
        <v>77</v>
      </c>
      <c r="D65" s="20" t="s">
        <v>1</v>
      </c>
      <c r="E65" s="21">
        <v>1800</v>
      </c>
      <c r="F65" s="20">
        <v>500</v>
      </c>
      <c r="G65" s="32">
        <v>900000</v>
      </c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8"/>
      <c r="AF65" s="16"/>
      <c r="AG65" s="16"/>
      <c r="AH65" s="16"/>
      <c r="AI65" s="16"/>
      <c r="AJ65" s="16"/>
      <c r="AK65" s="16"/>
      <c r="AL65" s="16"/>
      <c r="AM65" s="16"/>
      <c r="AN65" s="16"/>
    </row>
    <row r="66" spans="2:40" ht="118.8" x14ac:dyDescent="0.3">
      <c r="B66" s="1">
        <v>63</v>
      </c>
      <c r="C66" s="20" t="s">
        <v>78</v>
      </c>
      <c r="D66" s="20" t="s">
        <v>1</v>
      </c>
      <c r="E66" s="21">
        <v>3000</v>
      </c>
      <c r="F66" s="20">
        <v>550</v>
      </c>
      <c r="G66" s="32">
        <v>1650000</v>
      </c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8"/>
      <c r="AF66" s="16"/>
      <c r="AG66" s="16"/>
      <c r="AH66" s="16"/>
      <c r="AI66" s="16"/>
      <c r="AJ66" s="16"/>
      <c r="AK66" s="16"/>
      <c r="AL66" s="16"/>
      <c r="AM66" s="16"/>
      <c r="AN66" s="17">
        <v>535</v>
      </c>
    </row>
    <row r="67" spans="2:40" ht="79.2" x14ac:dyDescent="0.3">
      <c r="B67" s="1">
        <v>64</v>
      </c>
      <c r="C67" s="20" t="s">
        <v>87</v>
      </c>
      <c r="D67" s="20" t="s">
        <v>1</v>
      </c>
      <c r="E67" s="21">
        <v>1000</v>
      </c>
      <c r="F67" s="20">
        <v>600</v>
      </c>
      <c r="G67" s="32">
        <v>600000</v>
      </c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8"/>
      <c r="AF67" s="16"/>
      <c r="AG67" s="16"/>
      <c r="AH67" s="16"/>
      <c r="AI67" s="16"/>
      <c r="AJ67" s="16"/>
      <c r="AK67" s="16"/>
      <c r="AL67" s="16"/>
      <c r="AM67" s="16"/>
      <c r="AN67" s="16"/>
    </row>
    <row r="68" spans="2:40" ht="118.8" x14ac:dyDescent="0.3">
      <c r="B68" s="1">
        <v>65</v>
      </c>
      <c r="C68" s="20" t="s">
        <v>79</v>
      </c>
      <c r="D68" s="20" t="s">
        <v>1</v>
      </c>
      <c r="E68" s="21">
        <v>6000</v>
      </c>
      <c r="F68" s="20" t="s">
        <v>80</v>
      </c>
      <c r="G68" s="32">
        <v>6000000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34">
        <v>1141</v>
      </c>
      <c r="AF68" s="16"/>
      <c r="AG68" s="16"/>
      <c r="AH68" s="16"/>
      <c r="AI68" s="16"/>
      <c r="AJ68" s="16"/>
      <c r="AK68" s="16"/>
      <c r="AL68" s="16"/>
      <c r="AM68" s="16"/>
      <c r="AN68" s="16"/>
    </row>
    <row r="69" spans="2:40" x14ac:dyDescent="0.3">
      <c r="B69" s="1">
        <v>66</v>
      </c>
      <c r="C69" s="20" t="s">
        <v>81</v>
      </c>
      <c r="D69" s="20" t="s">
        <v>82</v>
      </c>
      <c r="E69" s="20">
        <v>5</v>
      </c>
      <c r="F69" s="20" t="s">
        <v>80</v>
      </c>
      <c r="G69" s="22">
        <v>5000</v>
      </c>
      <c r="H69" s="16"/>
      <c r="I69" s="16"/>
      <c r="J69" s="16"/>
      <c r="K69" s="6">
        <v>900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26">
        <v>1000</v>
      </c>
      <c r="AD69" s="16"/>
      <c r="AE69" s="18"/>
      <c r="AF69" s="16"/>
      <c r="AG69" s="16"/>
      <c r="AH69" s="16"/>
      <c r="AI69" s="16"/>
      <c r="AJ69" s="16"/>
      <c r="AK69" s="19">
        <v>800</v>
      </c>
      <c r="AL69" s="16"/>
      <c r="AM69" s="16"/>
      <c r="AN69" s="16"/>
    </row>
    <row r="70" spans="2:40" x14ac:dyDescent="0.3">
      <c r="B70" s="1">
        <v>67</v>
      </c>
      <c r="C70" s="20" t="s">
        <v>83</v>
      </c>
      <c r="D70" s="20" t="s">
        <v>82</v>
      </c>
      <c r="E70" s="20">
        <v>5</v>
      </c>
      <c r="F70" s="22">
        <v>1250</v>
      </c>
      <c r="G70" s="22">
        <v>6250</v>
      </c>
      <c r="H70" s="16"/>
      <c r="I70" s="16"/>
      <c r="J70" s="16"/>
      <c r="K70" s="6">
        <v>1100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26">
        <v>1000</v>
      </c>
      <c r="AD70" s="16"/>
      <c r="AE70" s="18"/>
      <c r="AF70" s="16"/>
      <c r="AG70" s="16"/>
      <c r="AH70" s="16"/>
      <c r="AI70" s="16"/>
      <c r="AJ70" s="16"/>
      <c r="AK70" s="19">
        <v>800</v>
      </c>
      <c r="AL70" s="16"/>
      <c r="AM70" s="16"/>
      <c r="AN70" s="16"/>
    </row>
    <row r="71" spans="2:40" x14ac:dyDescent="0.3">
      <c r="B71" s="1">
        <v>68</v>
      </c>
      <c r="C71" s="20" t="s">
        <v>84</v>
      </c>
      <c r="D71" s="20" t="s">
        <v>82</v>
      </c>
      <c r="E71" s="20">
        <v>5</v>
      </c>
      <c r="F71" s="20" t="s">
        <v>80</v>
      </c>
      <c r="G71" s="22">
        <v>5000</v>
      </c>
      <c r="H71" s="16"/>
      <c r="I71" s="16"/>
      <c r="J71" s="16"/>
      <c r="K71" s="6">
        <v>900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26">
        <v>1000</v>
      </c>
      <c r="AD71" s="16"/>
      <c r="AE71" s="18"/>
      <c r="AF71" s="16"/>
      <c r="AG71" s="16"/>
      <c r="AH71" s="16"/>
      <c r="AI71" s="16"/>
      <c r="AJ71" s="16"/>
      <c r="AK71" s="19">
        <v>800</v>
      </c>
      <c r="AL71" s="16"/>
      <c r="AM71" s="16"/>
      <c r="AN71" s="16"/>
    </row>
    <row r="72" spans="2:40" x14ac:dyDescent="0.3">
      <c r="B72" s="1">
        <v>69</v>
      </c>
      <c r="C72" s="20" t="s">
        <v>85</v>
      </c>
      <c r="D72" s="20" t="s">
        <v>82</v>
      </c>
      <c r="E72" s="20">
        <v>5</v>
      </c>
      <c r="F72" s="20" t="s">
        <v>80</v>
      </c>
      <c r="G72" s="22">
        <v>5000</v>
      </c>
      <c r="H72" s="16"/>
      <c r="I72" s="16"/>
      <c r="J72" s="16"/>
      <c r="K72" s="6">
        <v>900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26">
        <v>1000</v>
      </c>
      <c r="AD72" s="16"/>
      <c r="AE72" s="18"/>
      <c r="AF72" s="16"/>
      <c r="AG72" s="16"/>
      <c r="AH72" s="16"/>
      <c r="AI72" s="16"/>
      <c r="AJ72" s="16"/>
      <c r="AK72" s="19">
        <v>800</v>
      </c>
      <c r="AL72" s="16"/>
      <c r="AM72" s="16"/>
      <c r="AN72" s="16"/>
    </row>
    <row r="73" spans="2:40" x14ac:dyDescent="0.3"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6"/>
      <c r="AG73" s="36"/>
      <c r="AH73" s="36"/>
      <c r="AI73" s="36"/>
      <c r="AJ73" s="36"/>
      <c r="AK73" s="36"/>
      <c r="AL73" s="36"/>
      <c r="AM73" s="36"/>
      <c r="AN73" s="36"/>
    </row>
  </sheetData>
  <mergeCells count="6">
    <mergeCell ref="G2:G3"/>
    <mergeCell ref="B2:B3"/>
    <mergeCell ref="C2:C3"/>
    <mergeCell ref="D2:D3"/>
    <mergeCell ref="E2:E3"/>
    <mergeCell ref="F2:F3"/>
  </mergeCells>
  <pageMargins left="0.25" right="0.25" top="0.75" bottom="0.75" header="0.3" footer="0.3"/>
  <pageSetup paperSize="9" scale="38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2025-01-19T08:54:11Z</dcterms:modified>
</cp:coreProperties>
</file>